
<file path=[Content_Types].xml><?xml version="1.0" encoding="utf-8"?>
<Types xmlns="http://schemas.openxmlformats.org/package/2006/content-types">
  <Override PartName="/xl/revisions/revisionLog12111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18.xml" ContentType="application/vnd.openxmlformats-officedocument.spreadsheetml.revisionLog+xml"/>
  <Override PartName="/xl/styles.xml" ContentType="application/vnd.openxmlformats-officedocument.spreadsheetml.styles+xml"/>
  <Override PartName="/xl/revisions/revisionLog141111.xml" ContentType="application/vnd.openxmlformats-officedocument.spreadsheetml.revisionLo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21111.xml" ContentType="application/vnd.openxmlformats-officedocument.spreadsheetml.revisionLog+xml"/>
  <Default Extension="xml" ContentType="application/xml"/>
  <Override PartName="/xl/revisions/revisionLog14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811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132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0.xml" ContentType="application/vnd.openxmlformats-officedocument.spreadsheetml.revisionLog+xml"/>
  <Override PartName="/xl/revisions/revisionLog14111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11211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1171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9211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10112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1221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1212.xml" ContentType="application/vnd.openxmlformats-officedocument.spreadsheetml.revisionLog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31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24.xml" ContentType="application/vnd.openxmlformats-officedocument.spreadsheetml.revisionLog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8111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821.xml" ContentType="application/vnd.openxmlformats-officedocument.spreadsheetml.revisionLog+xml"/>
  <Override PartName="/docProps/core.xml" ContentType="application/vnd.openxmlformats-package.core-properties+xml"/>
  <Override PartName="/xl/revisions/revisionLog13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11111.xml" ContentType="application/vnd.openxmlformats-officedocument.spreadsheetml.revisionLog+xml"/>
  <Override PartName="/xl/revisions/revisionLog11121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9211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112.xml" ContentType="application/vnd.openxmlformats-officedocument.spreadsheetml.revisionLog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1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Меню" sheetId="1" r:id="rId1"/>
    <sheet name="Сводная" sheetId="2" r:id="rId2"/>
  </sheets>
  <definedNames>
    <definedName name="Z_2C212989_A333_454D_B8B1_AE9F518C92CE_.wvu.Cols" localSheetId="0" hidden="1">Меню!$J:$J</definedName>
    <definedName name="Z_2C212989_A333_454D_B8B1_AE9F518C92CE_.wvu.Rows" localSheetId="0" hidden="1">Меню!$302:$306,Меню!$309:$309,Меню!$563:$563</definedName>
    <definedName name="Z_BB512B7A_002E_4382_8AE4_BE452033FF33_.wvu.Cols" localSheetId="0" hidden="1">Меню!$J:$J</definedName>
    <definedName name="Z_BB512B7A_002E_4382_8AE4_BE452033FF33_.wvu.Rows" localSheetId="0" hidden="1">Меню!$302:$305,Меню!$309:$309,Меню!$563:$563</definedName>
  </definedNames>
  <calcPr calcId="124519"/>
  <customWorkbookViews>
    <customWorkbookView name="Admin - Личное представление" guid="{2C212989-A333-454D-B8B1-AE9F518C92CE}" mergeInterval="0" personalView="1" maximized="1" xWindow="1" yWindow="1" windowWidth="1024" windowHeight="547" activeSheetId="1"/>
    <customWorkbookView name="1 - Личное представление" guid="{BB512B7A-002E-4382-8AE4-BE452033FF33}" mergeInterval="0" personalView="1" yWindow="1" windowWidth="1280" windowHeight="983" activeSheetId="2"/>
  </customWorkbookViews>
</workbook>
</file>

<file path=xl/calcChain.xml><?xml version="1.0" encoding="utf-8"?>
<calcChain xmlns="http://schemas.openxmlformats.org/spreadsheetml/2006/main">
  <c r="F40" i="1"/>
  <c r="G40"/>
  <c r="H40"/>
  <c r="I40"/>
  <c r="F14"/>
  <c r="G14"/>
  <c r="H14"/>
  <c r="I14"/>
  <c r="N2" i="2"/>
  <c r="O2" s="1"/>
  <c r="N49" l="1"/>
  <c r="O49" s="1"/>
  <c r="F191" i="1"/>
  <c r="G191"/>
  <c r="H191"/>
  <c r="I191"/>
  <c r="F404"/>
  <c r="G404"/>
  <c r="H404"/>
  <c r="I404"/>
  <c r="N3" i="2"/>
  <c r="O3" s="1"/>
  <c r="N4"/>
  <c r="O4" s="1"/>
  <c r="N5"/>
  <c r="O5" s="1"/>
  <c r="N6"/>
  <c r="O6" s="1"/>
  <c r="N7"/>
  <c r="O7" s="1"/>
  <c r="N8"/>
  <c r="O8" s="1"/>
  <c r="N9"/>
  <c r="O9" s="1"/>
  <c r="N10"/>
  <c r="O10" s="1"/>
  <c r="N11"/>
  <c r="O11" s="1"/>
  <c r="N12"/>
  <c r="O12" s="1"/>
  <c r="N13"/>
  <c r="O13" s="1"/>
  <c r="N14"/>
  <c r="O14" s="1"/>
  <c r="N15"/>
  <c r="O15" s="1"/>
  <c r="N16"/>
  <c r="O16" s="1"/>
  <c r="N17"/>
  <c r="O17" s="1"/>
  <c r="N18"/>
  <c r="O18" s="1"/>
  <c r="N19"/>
  <c r="O19" s="1"/>
  <c r="N20"/>
  <c r="O20" s="1"/>
  <c r="N21"/>
  <c r="O21" s="1"/>
  <c r="N22"/>
  <c r="O22" s="1"/>
  <c r="N23"/>
  <c r="O23" s="1"/>
  <c r="N24"/>
  <c r="O24" s="1"/>
  <c r="N25"/>
  <c r="O25" s="1"/>
  <c r="N26"/>
  <c r="O26" s="1"/>
  <c r="N27"/>
  <c r="O27" s="1"/>
  <c r="N28"/>
  <c r="O28" s="1"/>
  <c r="N29"/>
  <c r="O29" s="1"/>
  <c r="N30"/>
  <c r="O30" s="1"/>
  <c r="N31"/>
  <c r="O31" s="1"/>
  <c r="N32"/>
  <c r="O32" s="1"/>
  <c r="N33"/>
  <c r="O33" s="1"/>
  <c r="N34"/>
  <c r="O34" s="1"/>
  <c r="N35"/>
  <c r="O35" s="1"/>
  <c r="N36"/>
  <c r="O36" s="1"/>
  <c r="N37"/>
  <c r="N38"/>
  <c r="O38" s="1"/>
  <c r="N39"/>
  <c r="O39" s="1"/>
  <c r="N40"/>
  <c r="O40" s="1"/>
  <c r="N41"/>
  <c r="O41" s="1"/>
  <c r="N42"/>
  <c r="O42" s="1"/>
  <c r="N43"/>
  <c r="O43" s="1"/>
  <c r="N44"/>
  <c r="O44" s="1"/>
  <c r="N45"/>
  <c r="O45" s="1"/>
  <c r="N46"/>
  <c r="O46" s="1"/>
  <c r="N47"/>
  <c r="O47" s="1"/>
  <c r="N48"/>
  <c r="O48" s="1"/>
  <c r="N50"/>
  <c r="O50" s="1"/>
  <c r="N51"/>
  <c r="O51" s="1"/>
  <c r="N52"/>
  <c r="O52" s="1"/>
  <c r="F604" i="1"/>
  <c r="G604"/>
  <c r="H604"/>
  <c r="I604"/>
  <c r="F575"/>
  <c r="G575"/>
  <c r="H575"/>
  <c r="I575"/>
  <c r="F546"/>
  <c r="G546"/>
  <c r="H546"/>
  <c r="I546"/>
  <c r="F522"/>
  <c r="G522"/>
  <c r="H522"/>
  <c r="I522"/>
  <c r="F497"/>
  <c r="G497"/>
  <c r="H497"/>
  <c r="I497"/>
  <c r="F471"/>
  <c r="G471"/>
  <c r="H471"/>
  <c r="I471"/>
  <c r="F326"/>
  <c r="G326"/>
  <c r="H326"/>
  <c r="I326"/>
  <c r="F452"/>
  <c r="G452"/>
  <c r="H452"/>
  <c r="I452"/>
  <c r="F356"/>
  <c r="G356"/>
  <c r="H356"/>
  <c r="I356"/>
  <c r="F424"/>
  <c r="G424"/>
  <c r="H424"/>
  <c r="I424"/>
  <c r="F373"/>
  <c r="G373"/>
  <c r="H373"/>
  <c r="I373"/>
  <c r="F144"/>
  <c r="G144"/>
  <c r="H144"/>
  <c r="I144"/>
  <c r="F263"/>
  <c r="H263"/>
  <c r="F285"/>
  <c r="G285"/>
  <c r="H285"/>
  <c r="I285"/>
  <c r="G263"/>
  <c r="I263"/>
  <c r="F234"/>
  <c r="G234"/>
  <c r="H234"/>
  <c r="I234"/>
  <c r="F68"/>
  <c r="G68"/>
  <c r="H68"/>
  <c r="I68"/>
  <c r="F94"/>
  <c r="G94"/>
  <c r="H94"/>
  <c r="I94"/>
  <c r="F114"/>
  <c r="G114"/>
  <c r="H114"/>
  <c r="I114"/>
  <c r="F165"/>
  <c r="G165"/>
  <c r="H165"/>
  <c r="I165"/>
  <c r="F214"/>
  <c r="G214"/>
  <c r="H214"/>
  <c r="I214"/>
</calcChain>
</file>

<file path=xl/sharedStrings.xml><?xml version="1.0" encoding="utf-8"?>
<sst xmlns="http://schemas.openxmlformats.org/spreadsheetml/2006/main" count="690" uniqueCount="180">
  <si>
    <t>Наименование продуктов</t>
  </si>
  <si>
    <t>Масса, г</t>
  </si>
  <si>
    <t>Химический состав</t>
  </si>
  <si>
    <t>Калорийность,</t>
  </si>
  <si>
    <t>брутто</t>
  </si>
  <si>
    <t>нетто</t>
  </si>
  <si>
    <t>выход</t>
  </si>
  <si>
    <t>Б</t>
  </si>
  <si>
    <t>Ж</t>
  </si>
  <si>
    <t>У</t>
  </si>
  <si>
    <t>ккал</t>
  </si>
  <si>
    <t>Завтрак</t>
  </si>
  <si>
    <t>Каша молочная манная</t>
  </si>
  <si>
    <t>крупа манная</t>
  </si>
  <si>
    <t>молоко</t>
  </si>
  <si>
    <t>сахар</t>
  </si>
  <si>
    <t>масло сливочное</t>
  </si>
  <si>
    <t>Масло сливочное</t>
  </si>
  <si>
    <t>Кофейный напиток</t>
  </si>
  <si>
    <t>кофейный напиток</t>
  </si>
  <si>
    <t>Йогурт</t>
  </si>
  <si>
    <t>1 шт.</t>
  </si>
  <si>
    <t>Хлеб</t>
  </si>
  <si>
    <t>Обед</t>
  </si>
  <si>
    <t>морковь</t>
  </si>
  <si>
    <t>масло растительное</t>
  </si>
  <si>
    <t>Суп с макаронными изделиями</t>
  </si>
  <si>
    <t>макаронные изделия</t>
  </si>
  <si>
    <t>картофель</t>
  </si>
  <si>
    <t>лук</t>
  </si>
  <si>
    <t>окорочка</t>
  </si>
  <si>
    <t>мука</t>
  </si>
  <si>
    <t>Картофельное пюре</t>
  </si>
  <si>
    <t>Фрукты</t>
  </si>
  <si>
    <t>Птица отварная(окорочок)</t>
  </si>
  <si>
    <t>Фрукты свежие</t>
  </si>
  <si>
    <t>Итого обед:</t>
  </si>
  <si>
    <t>Итого завтрак:</t>
  </si>
  <si>
    <t>Всего за день:</t>
  </si>
  <si>
    <t>Оладьи с яблоками</t>
  </si>
  <si>
    <t>яйцо</t>
  </si>
  <si>
    <t>1/10 шт.</t>
  </si>
  <si>
    <t>дрожжи</t>
  </si>
  <si>
    <t>яблоки</t>
  </si>
  <si>
    <t>Чай с лимоном</t>
  </si>
  <si>
    <t>заварка</t>
  </si>
  <si>
    <t>лимон</t>
  </si>
  <si>
    <t>Салат из свеклы с чесноком</t>
  </si>
  <si>
    <t>свекла</t>
  </si>
  <si>
    <t>чеснок</t>
  </si>
  <si>
    <t>Суп из овощей</t>
  </si>
  <si>
    <t>капуста</t>
  </si>
  <si>
    <t>горошек зеленый консервированный</t>
  </si>
  <si>
    <t>сметана</t>
  </si>
  <si>
    <t>Рыба, тушенная в томате с овощами</t>
  </si>
  <si>
    <t>минтай</t>
  </si>
  <si>
    <t>томат</t>
  </si>
  <si>
    <t>Рис отварной</t>
  </si>
  <si>
    <t>крупа рисовая</t>
  </si>
  <si>
    <t>Сок</t>
  </si>
  <si>
    <t>Итого за день</t>
  </si>
  <si>
    <t xml:space="preserve">капуста  </t>
  </si>
  <si>
    <t>Чай с сахаром</t>
  </si>
  <si>
    <t>Салат из свежих огурцов</t>
  </si>
  <si>
    <t>огурцы свежие</t>
  </si>
  <si>
    <t xml:space="preserve">Борщ </t>
  </si>
  <si>
    <t>лимонная кислота</t>
  </si>
  <si>
    <t>Картофельная запеканка с мясом</t>
  </si>
  <si>
    <t>сухари</t>
  </si>
  <si>
    <t>Компот из сухофруктов</t>
  </si>
  <si>
    <t>сухофрукты</t>
  </si>
  <si>
    <t>Каша молочная рисовая</t>
  </si>
  <si>
    <t>Итого за день:</t>
  </si>
  <si>
    <t>крупа гречневая</t>
  </si>
  <si>
    <t>Каша пшённая молочная</t>
  </si>
  <si>
    <t>Крупа пшенная</t>
  </si>
  <si>
    <t>Молоко</t>
  </si>
  <si>
    <t>Сахар</t>
  </si>
  <si>
    <t>Какао с молоком</t>
  </si>
  <si>
    <t>какао-порошок</t>
  </si>
  <si>
    <t>Суп картофельный с горохом</t>
  </si>
  <si>
    <t>горох</t>
  </si>
  <si>
    <t>изюм</t>
  </si>
  <si>
    <t>Омлет натуральный</t>
  </si>
  <si>
    <t>2 шт.</t>
  </si>
  <si>
    <t>Салат из свежих помидоров</t>
  </si>
  <si>
    <t>помидоры свежие</t>
  </si>
  <si>
    <t xml:space="preserve">Cуп картофельный с </t>
  </si>
  <si>
    <t>рыбными консервами</t>
  </si>
  <si>
    <t>Плов</t>
  </si>
  <si>
    <t>консервы "Сайра"</t>
  </si>
  <si>
    <t>Каша гречневая молочная</t>
  </si>
  <si>
    <t xml:space="preserve">чай  </t>
  </si>
  <si>
    <t>Салат из свеклы с изюмом</t>
  </si>
  <si>
    <t>Щи</t>
  </si>
  <si>
    <t>Рыба, запеченная с картофелем по-русски</t>
  </si>
  <si>
    <t>Пудинг творожный запеченный</t>
  </si>
  <si>
    <t>творог</t>
  </si>
  <si>
    <t>1/4 шт.</t>
  </si>
  <si>
    <t>ванилин</t>
  </si>
  <si>
    <t>повидло</t>
  </si>
  <si>
    <t>Суп крестьянский с перловой крупой</t>
  </si>
  <si>
    <t>крупа перловая</t>
  </si>
  <si>
    <t>Компот из свежих фруктов</t>
  </si>
  <si>
    <t>яблоки свежие</t>
  </si>
  <si>
    <t>кислота лимонная</t>
  </si>
  <si>
    <t>Бефстроганов</t>
  </si>
  <si>
    <t>Каша гречневая</t>
  </si>
  <si>
    <t>Каша молочная "Дружба"</t>
  </si>
  <si>
    <t>крупа пшенная</t>
  </si>
  <si>
    <t>Суп картофельный с клецками</t>
  </si>
  <si>
    <t>250/31</t>
  </si>
  <si>
    <t>1/13 шт.</t>
  </si>
  <si>
    <t>Котлеты припущенные с молочным соусом</t>
  </si>
  <si>
    <t>хлеб</t>
  </si>
  <si>
    <t>Макаронные изделия отварные</t>
  </si>
  <si>
    <t xml:space="preserve">макаронные изделия  </t>
  </si>
  <si>
    <t>Ватрушка с творогом</t>
  </si>
  <si>
    <t>1/6 шт.</t>
  </si>
  <si>
    <t>Кисель "Золотой шар"</t>
  </si>
  <si>
    <t>концентрат</t>
  </si>
  <si>
    <t>Салат из капусты с яблоками</t>
  </si>
  <si>
    <t>Рассольник ленинградский</t>
  </si>
  <si>
    <t>огурцы соленые</t>
  </si>
  <si>
    <t>Сосиски отварные</t>
  </si>
  <si>
    <t>Капуста тушеная</t>
  </si>
  <si>
    <t>Котлеты рыбные любительские</t>
  </si>
  <si>
    <t>Пюре картофельное</t>
  </si>
  <si>
    <t>Макароны запеченные с сыром</t>
  </si>
  <si>
    <t>сыр твердый</t>
  </si>
  <si>
    <t>Печенье</t>
  </si>
  <si>
    <t xml:space="preserve">итого </t>
  </si>
  <si>
    <t>21 день</t>
  </si>
  <si>
    <t xml:space="preserve">Крупа манная </t>
  </si>
  <si>
    <t xml:space="preserve">Крупа рисовая </t>
  </si>
  <si>
    <t xml:space="preserve">Крупа гречневая </t>
  </si>
  <si>
    <t>Горох</t>
  </si>
  <si>
    <t>Крупа перловая</t>
  </si>
  <si>
    <t>Макаронные изделия</t>
  </si>
  <si>
    <t>Лимонная кислота</t>
  </si>
  <si>
    <t>Ванилин</t>
  </si>
  <si>
    <t>Какао</t>
  </si>
  <si>
    <t>Дрожжи</t>
  </si>
  <si>
    <t>Изюм</t>
  </si>
  <si>
    <t>Сухофрукты</t>
  </si>
  <si>
    <t xml:space="preserve">Молоко </t>
  </si>
  <si>
    <t>Масло растительное</t>
  </si>
  <si>
    <t>Творог</t>
  </si>
  <si>
    <t>Сыр твердый</t>
  </si>
  <si>
    <t>Томатная паста</t>
  </si>
  <si>
    <t>Яйцо</t>
  </si>
  <si>
    <t>Сметана</t>
  </si>
  <si>
    <t>Мука</t>
  </si>
  <si>
    <t>Окорочка</t>
  </si>
  <si>
    <t>Минтай</t>
  </si>
  <si>
    <t>Сосиски</t>
  </si>
  <si>
    <t>Зеленый горошек</t>
  </si>
  <si>
    <t>Повидло</t>
  </si>
  <si>
    <t>Чай</t>
  </si>
  <si>
    <t xml:space="preserve">Лимон </t>
  </si>
  <si>
    <t>Яблоки</t>
  </si>
  <si>
    <t>Картофель</t>
  </si>
  <si>
    <t>Морковь</t>
  </si>
  <si>
    <t>Лук</t>
  </si>
  <si>
    <t>Капуста</t>
  </si>
  <si>
    <t>Свекла</t>
  </si>
  <si>
    <t>Чеснок</t>
  </si>
  <si>
    <t>Огурцы свежие</t>
  </si>
  <si>
    <t>Помидоры свежие</t>
  </si>
  <si>
    <t>Сухари</t>
  </si>
  <si>
    <t>Огурцы соленые</t>
  </si>
  <si>
    <t>Золотой шар</t>
  </si>
  <si>
    <t>Витамин "С"</t>
  </si>
  <si>
    <t>Соль</t>
  </si>
  <si>
    <t>Винегрет</t>
  </si>
  <si>
    <t>Консерва "Сайра"</t>
  </si>
  <si>
    <t>Салат из свеклы с морковью</t>
  </si>
  <si>
    <t>Салат из капусты с морковью</t>
  </si>
  <si>
    <t>Салат из моркови и яблок</t>
  </si>
  <si>
    <t>Салат витаминный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</si>
</sst>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8" xfId="0" applyFont="1" applyBorder="1"/>
    <xf numFmtId="0" fontId="2" fillId="0" borderId="7" xfId="0" applyFont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3" borderId="7" xfId="0" applyFont="1" applyFill="1" applyBorder="1"/>
    <xf numFmtId="0" fontId="1" fillId="3" borderId="5" xfId="0" applyFont="1" applyFill="1" applyBorder="1"/>
    <xf numFmtId="0" fontId="1" fillId="4" borderId="5" xfId="0" applyFont="1" applyFill="1" applyBorder="1"/>
    <xf numFmtId="0" fontId="1" fillId="4" borderId="7" xfId="0" applyFont="1" applyFill="1" applyBorder="1"/>
    <xf numFmtId="0" fontId="1" fillId="3" borderId="7" xfId="0" applyFont="1" applyFill="1" applyBorder="1"/>
    <xf numFmtId="0" fontId="1" fillId="2" borderId="8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0" borderId="3" xfId="0" applyFont="1" applyBorder="1"/>
    <xf numFmtId="0" fontId="1" fillId="2" borderId="3" xfId="0" applyFont="1" applyFill="1" applyBorder="1" applyAlignment="1">
      <alignment horizontal="center" vertical="center"/>
    </xf>
    <xf numFmtId="0" fontId="0" fillId="0" borderId="13" xfId="0" applyBorder="1"/>
    <xf numFmtId="0" fontId="0" fillId="5" borderId="0" xfId="0" applyFill="1" applyBorder="1"/>
    <xf numFmtId="0" fontId="0" fillId="0" borderId="8" xfId="0" applyBorder="1"/>
    <xf numFmtId="0" fontId="0" fillId="4" borderId="3" xfId="0" applyFill="1" applyBorder="1" applyAlignment="1">
      <alignment horizontal="center" vertical="center"/>
    </xf>
    <xf numFmtId="0" fontId="1" fillId="0" borderId="2" xfId="0" applyNumberFormat="1" applyFont="1" applyBorder="1"/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vertical="center" textRotation="90"/>
    </xf>
    <xf numFmtId="0" fontId="3" fillId="2" borderId="3" xfId="0" applyFont="1" applyFill="1" applyBorder="1" applyAlignment="1">
      <alignment vertical="center" textRotation="90"/>
    </xf>
    <xf numFmtId="0" fontId="1" fillId="2" borderId="6" xfId="0" applyFont="1" applyFill="1" applyBorder="1" applyAlignment="1">
      <alignment vertical="center" textRotation="90"/>
    </xf>
    <xf numFmtId="0" fontId="1" fillId="2" borderId="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vertical="center" textRotation="90"/>
    </xf>
    <xf numFmtId="0" fontId="3" fillId="2" borderId="6" xfId="0" applyFont="1" applyFill="1" applyBorder="1" applyAlignment="1">
      <alignment vertical="center" textRotation="90"/>
    </xf>
    <xf numFmtId="0" fontId="3" fillId="2" borderId="3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4" fillId="2" borderId="6" xfId="0" applyFont="1" applyFill="1" applyBorder="1" applyAlignment="1">
      <alignment vertical="center" textRotation="90"/>
    </xf>
    <xf numFmtId="0" fontId="1" fillId="2" borderId="1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textRotation="90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Border="1"/>
    <xf numFmtId="0" fontId="3" fillId="2" borderId="6" xfId="0" applyFont="1" applyFill="1" applyBorder="1" applyAlignment="1">
      <alignment horizontal="center" vertical="center" textRotation="90"/>
    </xf>
    <xf numFmtId="0" fontId="1" fillId="0" borderId="3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2" fontId="2" fillId="0" borderId="2" xfId="0" applyNumberFormat="1" applyFont="1" applyBorder="1" applyAlignment="1">
      <alignment horizontal="center"/>
    </xf>
    <xf numFmtId="0" fontId="3" fillId="2" borderId="8" xfId="0" applyFont="1" applyFill="1" applyBorder="1" applyAlignment="1">
      <alignment vertical="center" textRotation="90"/>
    </xf>
    <xf numFmtId="0" fontId="0" fillId="4" borderId="6" xfId="0" applyFill="1" applyBorder="1" applyAlignment="1">
      <alignment horizontal="center" vertical="center" textRotation="90"/>
    </xf>
    <xf numFmtId="0" fontId="5" fillId="4" borderId="6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1" fillId="2" borderId="7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vertical="center" textRotation="90"/>
    </xf>
    <xf numFmtId="0" fontId="3" fillId="2" borderId="10" xfId="0" applyFont="1" applyFill="1" applyBorder="1" applyAlignment="1">
      <alignment vertical="center" textRotation="90"/>
    </xf>
    <xf numFmtId="0" fontId="0" fillId="4" borderId="10" xfId="0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14" xfId="0" applyFont="1" applyBorder="1"/>
    <xf numFmtId="0" fontId="5" fillId="0" borderId="8" xfId="0" applyFont="1" applyBorder="1" applyAlignment="1">
      <alignment horizontal="center" vertical="center" textRotation="90"/>
    </xf>
    <xf numFmtId="0" fontId="1" fillId="2" borderId="12" xfId="0" applyFont="1" applyFill="1" applyBorder="1" applyAlignment="1"/>
    <xf numFmtId="0" fontId="1" fillId="2" borderId="14" xfId="0" applyFont="1" applyFill="1" applyBorder="1" applyAlignment="1"/>
    <xf numFmtId="0" fontId="1" fillId="2" borderId="7" xfId="0" applyFont="1" applyFill="1" applyBorder="1" applyAlignment="1"/>
    <xf numFmtId="0" fontId="1" fillId="2" borderId="1" xfId="0" applyFont="1" applyFill="1" applyBorder="1" applyAlignment="1"/>
    <xf numFmtId="49" fontId="3" fillId="2" borderId="3" xfId="0" applyNumberFormat="1" applyFont="1" applyFill="1" applyBorder="1" applyAlignment="1">
      <alignment horizontal="center" vertical="center" textRotation="90" wrapText="1" shrinkToFit="1"/>
    </xf>
    <xf numFmtId="49" fontId="1" fillId="2" borderId="6" xfId="0" applyNumberFormat="1" applyFont="1" applyFill="1" applyBorder="1" applyAlignment="1">
      <alignment horizontal="center" vertical="center" textRotation="90" shrinkToFit="1"/>
    </xf>
    <xf numFmtId="49" fontId="3" fillId="2" borderId="6" xfId="0" applyNumberFormat="1" applyFont="1" applyFill="1" applyBorder="1" applyAlignment="1">
      <alignment horizontal="center" vertical="center" textRotation="90" shrinkToFit="1"/>
    </xf>
    <xf numFmtId="0" fontId="0" fillId="4" borderId="0" xfId="0" applyFill="1"/>
    <xf numFmtId="0" fontId="2" fillId="2" borderId="10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textRotation="90"/>
    </xf>
    <xf numFmtId="164" fontId="9" fillId="0" borderId="2" xfId="0" applyNumberFormat="1" applyFont="1" applyBorder="1" applyAlignment="1">
      <alignment horizontal="center"/>
    </xf>
    <xf numFmtId="165" fontId="9" fillId="0" borderId="2" xfId="0" applyNumberFormat="1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textRotation="90"/>
    </xf>
    <xf numFmtId="0" fontId="6" fillId="2" borderId="8" xfId="0" applyFont="1" applyFill="1" applyBorder="1" applyAlignment="1">
      <alignment vertical="center" textRotation="90"/>
    </xf>
    <xf numFmtId="0" fontId="2" fillId="2" borderId="8" xfId="0" applyFont="1" applyFill="1" applyBorder="1" applyAlignment="1">
      <alignment vertical="center" textRotation="90"/>
    </xf>
    <xf numFmtId="0" fontId="6" fillId="2" borderId="10" xfId="0" applyFont="1" applyFill="1" applyBorder="1" applyAlignment="1">
      <alignment vertical="center" textRotation="90"/>
    </xf>
    <xf numFmtId="0" fontId="2" fillId="2" borderId="7" xfId="0" applyFont="1" applyFill="1" applyBorder="1" applyAlignment="1">
      <alignment horizontal="center" vertical="center" textRotation="91"/>
    </xf>
    <xf numFmtId="0" fontId="5" fillId="0" borderId="8" xfId="0" applyFont="1" applyBorder="1" applyAlignment="1">
      <alignment horizontal="center" vertical="center" textRotation="91"/>
    </xf>
    <xf numFmtId="0" fontId="5" fillId="0" borderId="10" xfId="0" applyFont="1" applyBorder="1" applyAlignment="1">
      <alignment horizontal="center" vertical="center" textRotation="91"/>
    </xf>
    <xf numFmtId="0" fontId="2" fillId="2" borderId="6" xfId="0" applyFont="1" applyFill="1" applyBorder="1" applyAlignment="1">
      <alignment vertical="center" textRotation="90"/>
    </xf>
    <xf numFmtId="0" fontId="6" fillId="2" borderId="6" xfId="0" applyFont="1" applyFill="1" applyBorder="1" applyAlignment="1">
      <alignment vertical="center" textRotation="90"/>
    </xf>
    <xf numFmtId="0" fontId="6" fillId="2" borderId="3" xfId="0" applyFont="1" applyFill="1" applyBorder="1" applyAlignment="1">
      <alignment vertical="center" textRotation="90"/>
    </xf>
    <xf numFmtId="0" fontId="2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textRotation="90"/>
    </xf>
    <xf numFmtId="0" fontId="2" fillId="2" borderId="7" xfId="0" applyFont="1" applyFill="1" applyBorder="1" applyAlignment="1">
      <alignment horizontal="center" vertical="center" textRotation="2"/>
    </xf>
    <xf numFmtId="0" fontId="5" fillId="0" borderId="8" xfId="0" applyFont="1" applyBorder="1" applyAlignment="1">
      <alignment horizontal="center" vertical="center" textRotation="2"/>
    </xf>
    <xf numFmtId="0" fontId="5" fillId="0" borderId="10" xfId="0" applyFont="1" applyBorder="1" applyAlignment="1">
      <alignment horizontal="center" vertical="center" textRotation="2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2.xml"/><Relationship Id="rId18" Type="http://schemas.openxmlformats.org/officeDocument/2006/relationships/revisionLog" Target="revisionLog13.xml"/><Relationship Id="rId26" Type="http://schemas.openxmlformats.org/officeDocument/2006/relationships/revisionLog" Target="revisionLog14.xml"/><Relationship Id="rId39" Type="http://schemas.openxmlformats.org/officeDocument/2006/relationships/revisionLog" Target="revisionLog9.xml"/><Relationship Id="rId21" Type="http://schemas.openxmlformats.org/officeDocument/2006/relationships/revisionLog" Target="revisionLog141.xml"/><Relationship Id="rId34" Type="http://schemas.openxmlformats.org/officeDocument/2006/relationships/revisionLog" Target="revisionLog4.xml"/><Relationship Id="rId42" Type="http://schemas.openxmlformats.org/officeDocument/2006/relationships/revisionLog" Target="revisionLog15.xml"/><Relationship Id="rId47" Type="http://schemas.openxmlformats.org/officeDocument/2006/relationships/revisionLog" Target="revisionLog16.xml"/><Relationship Id="rId50" Type="http://schemas.openxmlformats.org/officeDocument/2006/relationships/revisionLog" Target="revisionLog11.xml"/><Relationship Id="rId55" Type="http://schemas.openxmlformats.org/officeDocument/2006/relationships/revisionLog" Target="revisionLog10.xml"/><Relationship Id="rId63" Type="http://schemas.openxmlformats.org/officeDocument/2006/relationships/revisionLog" Target="revisionLog17.xml"/><Relationship Id="rId68" Type="http://schemas.openxmlformats.org/officeDocument/2006/relationships/revisionLog" Target="revisionLog25.xml"/><Relationship Id="rId76" Type="http://schemas.openxmlformats.org/officeDocument/2006/relationships/revisionLog" Target="revisionLog18.xml"/><Relationship Id="rId84" Type="http://schemas.openxmlformats.org/officeDocument/2006/relationships/revisionLog" Target="revisionLog19.xml"/><Relationship Id="rId89" Type="http://schemas.openxmlformats.org/officeDocument/2006/relationships/revisionLog" Target="revisionLog110.xml"/><Relationship Id="rId7" Type="http://schemas.openxmlformats.org/officeDocument/2006/relationships/revisionLog" Target="revisionLog121.xml"/><Relationship Id="rId71" Type="http://schemas.openxmlformats.org/officeDocument/2006/relationships/revisionLog" Target="revisionLog181.xml"/><Relationship Id="rId92" Type="http://schemas.openxmlformats.org/officeDocument/2006/relationships/revisionLog" Target="revisionLog1.xml"/><Relationship Id="rId2" Type="http://schemas.openxmlformats.org/officeDocument/2006/relationships/revisionLog" Target="revisionLog1111.xml"/><Relationship Id="rId16" Type="http://schemas.openxmlformats.org/officeDocument/2006/relationships/revisionLog" Target="revisionLog14111.xml"/><Relationship Id="rId29" Type="http://schemas.openxmlformats.org/officeDocument/2006/relationships/revisionLog" Target="revisionLog1611.xml"/><Relationship Id="rId11" Type="http://schemas.openxmlformats.org/officeDocument/2006/relationships/revisionLog" Target="revisionLog1311.xml"/><Relationship Id="rId24" Type="http://schemas.openxmlformats.org/officeDocument/2006/relationships/revisionLog" Target="revisionLog16111.xml"/><Relationship Id="rId32" Type="http://schemas.openxmlformats.org/officeDocument/2006/relationships/revisionLog" Target="revisionLog2.xml"/><Relationship Id="rId37" Type="http://schemas.openxmlformats.org/officeDocument/2006/relationships/revisionLog" Target="revisionLog7.xml"/><Relationship Id="rId40" Type="http://schemas.openxmlformats.org/officeDocument/2006/relationships/revisionLog" Target="revisionLog1711.xml"/><Relationship Id="rId45" Type="http://schemas.openxmlformats.org/officeDocument/2006/relationships/revisionLog" Target="revisionLog1811.xml"/><Relationship Id="rId53" Type="http://schemas.openxmlformats.org/officeDocument/2006/relationships/revisionLog" Target="revisionLog191.xml"/><Relationship Id="rId58" Type="http://schemas.openxmlformats.org/officeDocument/2006/relationships/revisionLog" Target="revisionLog22.xml"/><Relationship Id="rId66" Type="http://schemas.openxmlformats.org/officeDocument/2006/relationships/revisionLog" Target="revisionLog1101.xml"/><Relationship Id="rId74" Type="http://schemas.openxmlformats.org/officeDocument/2006/relationships/revisionLog" Target="revisionLog192.xml"/><Relationship Id="rId79" Type="http://schemas.openxmlformats.org/officeDocument/2006/relationships/revisionLog" Target="revisionLog111.xml"/><Relationship Id="rId87" Type="http://schemas.openxmlformats.org/officeDocument/2006/relationships/revisionLog" Target="revisionLog112.xml"/><Relationship Id="rId5" Type="http://schemas.openxmlformats.org/officeDocument/2006/relationships/revisionLog" Target="revisionLog12111.xml"/><Relationship Id="rId61" Type="http://schemas.openxmlformats.org/officeDocument/2006/relationships/revisionLog" Target="revisionLog11011.xml"/><Relationship Id="rId82" Type="http://schemas.openxmlformats.org/officeDocument/2006/relationships/revisionLog" Target="revisionLog1121.xml"/><Relationship Id="rId90" Type="http://schemas.openxmlformats.org/officeDocument/2006/relationships/revisionLog" Target="revisionLog113.xml"/><Relationship Id="rId19" Type="http://schemas.openxmlformats.org/officeDocument/2006/relationships/revisionLog" Target="revisionLog15111.xml"/><Relationship Id="rId14" Type="http://schemas.openxmlformats.org/officeDocument/2006/relationships/revisionLog" Target="revisionLog1411111.xml"/><Relationship Id="rId22" Type="http://schemas.openxmlformats.org/officeDocument/2006/relationships/revisionLog" Target="revisionLog1611111.xml"/><Relationship Id="rId27" Type="http://schemas.openxmlformats.org/officeDocument/2006/relationships/revisionLog" Target="revisionLog171111.xml"/><Relationship Id="rId30" Type="http://schemas.openxmlformats.org/officeDocument/2006/relationships/revisionLog" Target="revisionLog181111.xml"/><Relationship Id="rId35" Type="http://schemas.openxmlformats.org/officeDocument/2006/relationships/revisionLog" Target="revisionLog5.xml"/><Relationship Id="rId43" Type="http://schemas.openxmlformats.org/officeDocument/2006/relationships/revisionLog" Target="revisionLog19111.xml"/><Relationship Id="rId48" Type="http://schemas.openxmlformats.org/officeDocument/2006/relationships/revisionLog" Target="revisionLog110111.xml"/><Relationship Id="rId56" Type="http://schemas.openxmlformats.org/officeDocument/2006/relationships/revisionLog" Target="revisionLog20.xml"/><Relationship Id="rId64" Type="http://schemas.openxmlformats.org/officeDocument/2006/relationships/revisionLog" Target="revisionLog11121.xml"/><Relationship Id="rId69" Type="http://schemas.openxmlformats.org/officeDocument/2006/relationships/revisionLog" Target="revisionLog26.xml"/><Relationship Id="rId77" Type="http://schemas.openxmlformats.org/officeDocument/2006/relationships/revisionLog" Target="revisionLog1131.xml"/><Relationship Id="rId8" Type="http://schemas.openxmlformats.org/officeDocument/2006/relationships/revisionLog" Target="revisionLog11211.xml"/><Relationship Id="rId51" Type="http://schemas.openxmlformats.org/officeDocument/2006/relationships/revisionLog" Target="revisionLog11311.xml"/><Relationship Id="rId72" Type="http://schemas.openxmlformats.org/officeDocument/2006/relationships/revisionLog" Target="revisionLog19211.xml"/><Relationship Id="rId80" Type="http://schemas.openxmlformats.org/officeDocument/2006/relationships/revisionLog" Target="revisionLog1122.xml"/><Relationship Id="rId85" Type="http://schemas.openxmlformats.org/officeDocument/2006/relationships/revisionLog" Target="revisionLog1132.xml"/><Relationship Id="rId3" Type="http://schemas.openxmlformats.org/officeDocument/2006/relationships/revisionLog" Target="revisionLog111211.xml"/><Relationship Id="rId12" Type="http://schemas.openxmlformats.org/officeDocument/2006/relationships/revisionLog" Target="revisionLog131.xml"/><Relationship Id="rId17" Type="http://schemas.openxmlformats.org/officeDocument/2006/relationships/revisionLog" Target="revisionLog1411.xml"/><Relationship Id="rId25" Type="http://schemas.openxmlformats.org/officeDocument/2006/relationships/revisionLog" Target="revisionLog151.xml"/><Relationship Id="rId33" Type="http://schemas.openxmlformats.org/officeDocument/2006/relationships/revisionLog" Target="revisionLog3.xml"/><Relationship Id="rId38" Type="http://schemas.openxmlformats.org/officeDocument/2006/relationships/revisionLog" Target="revisionLog8.xml"/><Relationship Id="rId46" Type="http://schemas.openxmlformats.org/officeDocument/2006/relationships/revisionLog" Target="revisionLog161.xml"/><Relationship Id="rId59" Type="http://schemas.openxmlformats.org/officeDocument/2006/relationships/revisionLog" Target="revisionLog23.xml"/><Relationship Id="rId67" Type="http://schemas.openxmlformats.org/officeDocument/2006/relationships/revisionLog" Target="revisionLog182.xml"/><Relationship Id="rId20" Type="http://schemas.openxmlformats.org/officeDocument/2006/relationships/revisionLog" Target="revisionLog1511.xml"/><Relationship Id="rId41" Type="http://schemas.openxmlformats.org/officeDocument/2006/relationships/revisionLog" Target="revisionLog171.xml"/><Relationship Id="rId54" Type="http://schemas.openxmlformats.org/officeDocument/2006/relationships/revisionLog" Target="revisionLog1821.xml"/><Relationship Id="rId62" Type="http://schemas.openxmlformats.org/officeDocument/2006/relationships/revisionLog" Target="revisionLog192111.xml"/><Relationship Id="rId70" Type="http://schemas.openxmlformats.org/officeDocument/2006/relationships/revisionLog" Target="revisionLog114.xml"/><Relationship Id="rId75" Type="http://schemas.openxmlformats.org/officeDocument/2006/relationships/revisionLog" Target="revisionLog115.xml"/><Relationship Id="rId83" Type="http://schemas.openxmlformats.org/officeDocument/2006/relationships/revisionLog" Target="revisionLog116.xml"/><Relationship Id="rId88" Type="http://schemas.openxmlformats.org/officeDocument/2006/relationships/revisionLog" Target="revisionLog117.xml"/><Relationship Id="rId91" Type="http://schemas.openxmlformats.org/officeDocument/2006/relationships/revisionLog" Target="revisionLog118.xml"/><Relationship Id="rId1" Type="http://schemas.openxmlformats.org/officeDocument/2006/relationships/revisionLog" Target="revisionLog11111.xml"/><Relationship Id="rId6" Type="http://schemas.openxmlformats.org/officeDocument/2006/relationships/revisionLog" Target="revisionLog1211.xml"/><Relationship Id="rId15" Type="http://schemas.openxmlformats.org/officeDocument/2006/relationships/revisionLog" Target="revisionLog141111.xml"/><Relationship Id="rId23" Type="http://schemas.openxmlformats.org/officeDocument/2006/relationships/revisionLog" Target="revisionLog161111.xml"/><Relationship Id="rId28" Type="http://schemas.openxmlformats.org/officeDocument/2006/relationships/revisionLog" Target="revisionLog17111.xml"/><Relationship Id="rId36" Type="http://schemas.openxmlformats.org/officeDocument/2006/relationships/revisionLog" Target="revisionLog6.xml"/><Relationship Id="rId49" Type="http://schemas.openxmlformats.org/officeDocument/2006/relationships/revisionLog" Target="revisionLog11221.xml"/><Relationship Id="rId57" Type="http://schemas.openxmlformats.org/officeDocument/2006/relationships/revisionLog" Target="revisionLog21.xml"/><Relationship Id="rId10" Type="http://schemas.openxmlformats.org/officeDocument/2006/relationships/revisionLog" Target="revisionLog13111.xml"/><Relationship Id="rId31" Type="http://schemas.openxmlformats.org/officeDocument/2006/relationships/revisionLog" Target="revisionLog18111.xml"/><Relationship Id="rId44" Type="http://schemas.openxmlformats.org/officeDocument/2006/relationships/revisionLog" Target="revisionLog1911.xml"/><Relationship Id="rId52" Type="http://schemas.openxmlformats.org/officeDocument/2006/relationships/revisionLog" Target="revisionLog110112.xml"/><Relationship Id="rId60" Type="http://schemas.openxmlformats.org/officeDocument/2006/relationships/revisionLog" Target="revisionLog24.xml"/><Relationship Id="rId65" Type="http://schemas.openxmlformats.org/officeDocument/2006/relationships/revisionLog" Target="revisionLog1112.xml"/><Relationship Id="rId73" Type="http://schemas.openxmlformats.org/officeDocument/2006/relationships/revisionLog" Target="revisionLog1921.xml"/><Relationship Id="rId78" Type="http://schemas.openxmlformats.org/officeDocument/2006/relationships/revisionLog" Target="revisionLog11321.xml"/><Relationship Id="rId81" Type="http://schemas.openxmlformats.org/officeDocument/2006/relationships/revisionLog" Target="revisionLog11212.xml"/><Relationship Id="rId86" Type="http://schemas.openxmlformats.org/officeDocument/2006/relationships/revisionLog" Target="revisionLog1171.xml"/><Relationship Id="rId4" Type="http://schemas.openxmlformats.org/officeDocument/2006/relationships/revisionLog" Target="revisionLog121111.xml"/><Relationship Id="rId9" Type="http://schemas.openxmlformats.org/officeDocument/2006/relationships/revisionLog" Target="revisionLog131111.xml"/></Relationships>
</file>

<file path=xl/revisions/revisionHeaders.xml><?xml version="1.0" encoding="utf-8"?>
<headers xmlns="http://schemas.openxmlformats.org/spreadsheetml/2006/main" xmlns:r="http://schemas.openxmlformats.org/officeDocument/2006/relationships" guid="{2B68127E-E0C1-45E7-88E0-CF7EAA52055B}" diskRevisions="1" revisionId="4077" version="92">
  <header guid="{C94C5D59-D424-4D63-AE53-428C1B6D7579}" dateTime="2015-04-27T14:19:24" maxSheetId="2" userName="Admin" r:id="rId1">
    <sheetIdMap count="1">
      <sheetId val="1"/>
    </sheetIdMap>
  </header>
  <header guid="{4C03FBEF-F458-444C-842E-036E985179E2}" dateTime="2015-04-27T17:17:25" maxSheetId="2" userName="Admin" r:id="rId2" minRId="1" maxRId="501">
    <sheetIdMap count="1">
      <sheetId val="1"/>
    </sheetIdMap>
  </header>
  <header guid="{A9EBA044-140E-45B1-83E5-80894BE69DA0}" dateTime="2015-04-28T09:23:27" maxSheetId="2" userName="Admin" r:id="rId3" minRId="504" maxRId="556">
    <sheetIdMap count="1">
      <sheetId val="1"/>
    </sheetIdMap>
  </header>
  <header guid="{E7940841-89B3-491C-9F1C-3BFD05189C37}" dateTime="2015-04-28T10:04:14" maxSheetId="2" userName="Admin" r:id="rId4" minRId="559" maxRId="1012">
    <sheetIdMap count="1">
      <sheetId val="1"/>
    </sheetIdMap>
  </header>
  <header guid="{56098334-7A72-44D8-8FD3-B6851A902849}" dateTime="2015-04-28T11:36:51" maxSheetId="2" userName="Admin" r:id="rId5" minRId="1015" maxRId="1046">
    <sheetIdMap count="1">
      <sheetId val="1"/>
    </sheetIdMap>
  </header>
  <header guid="{5DC26310-3F0D-4D83-B202-5936962A3D08}" dateTime="2015-04-28T11:41:53" maxSheetId="2" userName="Admin" r:id="rId6" minRId="1049" maxRId="1070">
    <sheetIdMap count="1">
      <sheetId val="1"/>
    </sheetIdMap>
  </header>
  <header guid="{B42AE5E2-A923-4465-95F9-432DC6550E70}" dateTime="2015-04-28T11:47:26" maxSheetId="2" userName="Admin" r:id="rId7" minRId="1073" maxRId="1090">
    <sheetIdMap count="1">
      <sheetId val="1"/>
    </sheetIdMap>
  </header>
  <header guid="{843FC2AF-0FDC-492C-9DA1-C41ED3497F16}" dateTime="2015-04-28T11:50:55" maxSheetId="2" userName="Admin" r:id="rId8" minRId="1093" maxRId="1118">
    <sheetIdMap count="1">
      <sheetId val="1"/>
    </sheetIdMap>
  </header>
  <header guid="{42A50B79-9AAA-40BE-9A6C-05680514F372}" dateTime="2015-04-28T11:58:58" maxSheetId="3" userName="Admin" r:id="rId9" minRId="1121" maxRId="1266">
    <sheetIdMap count="2">
      <sheetId val="1"/>
      <sheetId val="2"/>
    </sheetIdMap>
  </header>
  <header guid="{20357E00-52D3-4C5C-A5FF-93EAB655A888}" dateTime="2015-04-28T12:13:39" maxSheetId="3" userName="Admin" r:id="rId10" minRId="1269" maxRId="1283">
    <sheetIdMap count="2">
      <sheetId val="1"/>
      <sheetId val="2"/>
    </sheetIdMap>
  </header>
  <header guid="{FD7DC4F1-EAD6-4393-83AD-5090E77AC4F0}" dateTime="2015-04-28T12:17:01" maxSheetId="3" userName="Admin" r:id="rId11" minRId="1286" maxRId="1300">
    <sheetIdMap count="2">
      <sheetId val="1"/>
      <sheetId val="2"/>
    </sheetIdMap>
  </header>
  <header guid="{6C5310F5-4963-4E5D-9BAA-845D29165147}" dateTime="2015-04-28T12:33:20" maxSheetId="3" userName="Admin" r:id="rId12" minRId="1303" maxRId="1473">
    <sheetIdMap count="2">
      <sheetId val="1"/>
      <sheetId val="2"/>
    </sheetIdMap>
  </header>
  <header guid="{311B00B0-7382-4C30-BA6E-A290D359C105}" dateTime="2015-04-28T14:09:32" maxSheetId="3" userName="Admin" r:id="rId13" minRId="1476" maxRId="1667">
    <sheetIdMap count="2">
      <sheetId val="1"/>
      <sheetId val="2"/>
    </sheetIdMap>
  </header>
  <header guid="{CCE1A754-728C-4A3B-A492-84292FE266FA}" dateTime="2015-04-28T14:09:39" maxSheetId="3" userName="Admin" r:id="rId14">
    <sheetIdMap count="2">
      <sheetId val="1"/>
      <sheetId val="2"/>
    </sheetIdMap>
  </header>
  <header guid="{8BE1F9F5-A15E-4C83-9F12-3338318E78D9}" dateTime="2015-04-28T14:15:31" maxSheetId="3" userName="Admin" r:id="rId15" minRId="1672" maxRId="1696">
    <sheetIdMap count="2">
      <sheetId val="1"/>
      <sheetId val="2"/>
    </sheetIdMap>
  </header>
  <header guid="{FF87A3AE-0E86-4595-8316-FDFF95DC7336}" dateTime="2015-04-28T14:37:37" maxSheetId="3" userName="Admin" r:id="rId16" minRId="1699" maxRId="2182">
    <sheetIdMap count="2">
      <sheetId val="1"/>
      <sheetId val="2"/>
    </sheetIdMap>
  </header>
  <header guid="{75BF81E6-29E6-4312-9654-32E069C9589A}" dateTime="2015-04-28T14:45:38" maxSheetId="3" userName="Admin" r:id="rId17">
    <sheetIdMap count="2">
      <sheetId val="1"/>
      <sheetId val="2"/>
    </sheetIdMap>
  </header>
  <header guid="{50CF8530-444C-43CF-BE9D-F04D6154C9B0}" dateTime="2015-04-28T14:49:49" maxSheetId="3" userName="Admin" r:id="rId18">
    <sheetIdMap count="2">
      <sheetId val="1"/>
      <sheetId val="2"/>
    </sheetIdMap>
  </header>
  <header guid="{502737E2-D687-4D8C-839E-8894D66C1E58}" dateTime="2015-04-28T15:47:30" maxSheetId="3" userName="Admin" r:id="rId19">
    <sheetIdMap count="2">
      <sheetId val="1"/>
      <sheetId val="2"/>
    </sheetIdMap>
  </header>
  <header guid="{35F8DBE4-5CF4-4B5D-AD1C-F38752B4C8EE}" dateTime="2015-04-28T15:55:13" maxSheetId="3" userName="Admin" r:id="rId20">
    <sheetIdMap count="2">
      <sheetId val="1"/>
      <sheetId val="2"/>
    </sheetIdMap>
  </header>
  <header guid="{7E08B72B-D99A-40EE-A5CB-1C6B4369B3AB}" dateTime="2015-04-28T15:56:34" maxSheetId="3" userName="Admin" r:id="rId21">
    <sheetIdMap count="2">
      <sheetId val="1"/>
      <sheetId val="2"/>
    </sheetIdMap>
  </header>
  <header guid="{1B91A800-701B-4C6B-B7E2-220AFABA51F5}" dateTime="2015-04-28T16:07:40" maxSheetId="3" userName="Admin" r:id="rId22" minRId="2193" maxRId="2491">
    <sheetIdMap count="2">
      <sheetId val="1"/>
      <sheetId val="2"/>
    </sheetIdMap>
  </header>
  <header guid="{9CE9538E-5E4B-4B1F-8B39-4D955FB97FF7}" dateTime="2015-04-28T17:11:54" maxSheetId="3" userName="Admin" r:id="rId23" minRId="2494" maxRId="2661">
    <sheetIdMap count="2">
      <sheetId val="1"/>
      <sheetId val="2"/>
    </sheetIdMap>
  </header>
  <header guid="{7BA32A27-71EA-453E-9DF5-41DAD502DA02}" dateTime="2015-04-28T17:12:03" maxSheetId="3" userName="Admin" r:id="rId24">
    <sheetIdMap count="2">
      <sheetId val="1"/>
      <sheetId val="2"/>
    </sheetIdMap>
  </header>
  <header guid="{63CB1136-3839-43D6-9B51-7CEDA717B997}" dateTime="2015-04-29T09:26:26" maxSheetId="3" userName="Admin" r:id="rId25" minRId="2666" maxRId="2705">
    <sheetIdMap count="2">
      <sheetId val="1"/>
      <sheetId val="2"/>
    </sheetIdMap>
  </header>
  <header guid="{59EA988F-2DFA-4E50-8B9E-78D173A1CA69}" dateTime="2015-04-29T10:00:12" maxSheetId="3" userName="Admin" r:id="rId26">
    <sheetIdMap count="2">
      <sheetId val="1"/>
      <sheetId val="2"/>
    </sheetIdMap>
  </header>
  <header guid="{85D2D979-638F-457C-AC4A-027C71544776}" dateTime="2015-04-29T10:34:31" maxSheetId="3" userName="Admin" r:id="rId27" minRId="2710" maxRId="2834">
    <sheetIdMap count="2">
      <sheetId val="1"/>
      <sheetId val="2"/>
    </sheetIdMap>
  </header>
  <header guid="{B7EAED06-3D75-4577-A987-3659DCDE1DA6}" dateTime="2015-04-29T14:11:48" maxSheetId="3" userName="Admin" r:id="rId28" minRId="2837" maxRId="2877">
    <sheetIdMap count="2">
      <sheetId val="1"/>
      <sheetId val="2"/>
    </sheetIdMap>
  </header>
  <header guid="{DFF253D6-5FE1-4B76-B786-463F304E93D3}" dateTime="2015-04-29T14:27:32" maxSheetId="3" userName="Admin" r:id="rId29" minRId="2880" maxRId="2896">
    <sheetIdMap count="2">
      <sheetId val="1"/>
      <sheetId val="2"/>
    </sheetIdMap>
  </header>
  <header guid="{5322DE2D-39B3-4604-9F59-FE7262271B66}" dateTime="2015-04-29T14:30:03" maxSheetId="3" userName="Admin" r:id="rId30">
    <sheetIdMap count="2">
      <sheetId val="1"/>
      <sheetId val="2"/>
    </sheetIdMap>
  </header>
  <header guid="{300B2276-626B-4090-9CC7-2C8731C6F772}" dateTime="2015-04-29T16:44:44" maxSheetId="3" userName="Admin" r:id="rId31" minRId="2901" maxRId="2902">
    <sheetIdMap count="2">
      <sheetId val="1"/>
      <sheetId val="2"/>
    </sheetIdMap>
  </header>
  <header guid="{5720313D-CCAE-4365-B723-C384050B001D}" dateTime="2015-04-30T05:22:46" maxSheetId="3" userName="1" r:id="rId32" minRId="2905" maxRId="2944">
    <sheetIdMap count="2">
      <sheetId val="1"/>
      <sheetId val="2"/>
    </sheetIdMap>
  </header>
  <header guid="{36274018-A3EA-459E-8EA8-9C771716EDE5}" dateTime="2015-04-30T05:27:35" maxSheetId="3" userName="1" r:id="rId33" minRId="2947" maxRId="2953">
    <sheetIdMap count="2">
      <sheetId val="1"/>
      <sheetId val="2"/>
    </sheetIdMap>
  </header>
  <header guid="{2B78BF23-AB93-4365-BE83-E84FCF25513E}" dateTime="2015-04-30T05:51:15" maxSheetId="3" userName="1" r:id="rId34" minRId="2954" maxRId="2964">
    <sheetIdMap count="2">
      <sheetId val="1"/>
      <sheetId val="2"/>
    </sheetIdMap>
  </header>
  <header guid="{18353D92-475E-4D0D-9A00-25E2C4F2A62E}" dateTime="2015-04-30T06:00:12" maxSheetId="3" userName="1" r:id="rId35" minRId="2965" maxRId="2979">
    <sheetIdMap count="2">
      <sheetId val="1"/>
      <sheetId val="2"/>
    </sheetIdMap>
  </header>
  <header guid="{69B2D442-3DCA-49DF-BA2B-295E4D6FA866}" dateTime="2015-04-30T06:04:36" maxSheetId="3" userName="1" r:id="rId36" minRId="2980" maxRId="2981">
    <sheetIdMap count="2">
      <sheetId val="1"/>
      <sheetId val="2"/>
    </sheetIdMap>
  </header>
  <header guid="{662A85AC-5091-4122-8AFD-F214EC2424EC}" dateTime="2015-04-30T06:05:29" maxSheetId="3" userName="1" r:id="rId37" minRId="2982">
    <sheetIdMap count="2">
      <sheetId val="1"/>
      <sheetId val="2"/>
    </sheetIdMap>
  </header>
  <header guid="{95FF60FA-9EC7-499F-843E-953399A190DF}" dateTime="2015-04-30T06:08:00" maxSheetId="3" userName="1" r:id="rId38" minRId="2983">
    <sheetIdMap count="2">
      <sheetId val="1"/>
      <sheetId val="2"/>
    </sheetIdMap>
  </header>
  <header guid="{E3A11DA3-6F70-4BF3-BFB8-7877C83A2626}" dateTime="2015-04-30T06:33:25" maxSheetId="3" userName="1" r:id="rId39" minRId="2984" maxRId="3245">
    <sheetIdMap count="2">
      <sheetId val="1"/>
      <sheetId val="2"/>
    </sheetIdMap>
  </header>
  <header guid="{7BD143F5-D7EB-485A-806B-1594A31B8DFE}" dateTime="2015-04-30T01:20:30" maxSheetId="3" userName="Admin" r:id="rId40" minRId="3246" maxRId="3713">
    <sheetIdMap count="2">
      <sheetId val="1"/>
      <sheetId val="2"/>
    </sheetIdMap>
  </header>
  <header guid="{2F1A9188-63E8-4689-8158-59FCBEEC2BD1}" dateTime="2015-04-30T01:24:30" maxSheetId="3" userName="Admin" r:id="rId41">
    <sheetIdMap count="2">
      <sheetId val="1"/>
      <sheetId val="2"/>
    </sheetIdMap>
  </header>
  <header guid="{A68F1EEF-472C-4E6D-B4A4-9991BF072EDC}" dateTime="2015-04-30T12:53:58" maxSheetId="3" userName="Admin" r:id="rId42" minRId="3718" maxRId="3784">
    <sheetIdMap count="2">
      <sheetId val="1"/>
      <sheetId val="2"/>
    </sheetIdMap>
  </header>
  <header guid="{280D60C5-2FBF-4E1A-8A30-FE86F29F5242}" dateTime="2015-05-06T10:01:22" maxSheetId="3" userName="Admin" r:id="rId43">
    <sheetIdMap count="2">
      <sheetId val="1"/>
      <sheetId val="2"/>
    </sheetIdMap>
  </header>
  <header guid="{F4D7D820-E8BE-428C-8F42-D49BC45BFD18}" dateTime="2015-05-07T17:16:56" maxSheetId="3" userName="Admin" r:id="rId44">
    <sheetIdMap count="2">
      <sheetId val="1"/>
      <sheetId val="2"/>
    </sheetIdMap>
  </header>
  <header guid="{6F8E05DB-B911-42DB-BD52-631B58C59CE4}" dateTime="2015-05-12T09:16:35" maxSheetId="3" userName="Admin" r:id="rId45" minRId="3791" maxRId="3794">
    <sheetIdMap count="2">
      <sheetId val="1"/>
      <sheetId val="2"/>
    </sheetIdMap>
  </header>
  <header guid="{378FCBF6-AE98-42EE-93B5-C4F21B6FF96B}" dateTime="2015-05-12T09:24:21" maxSheetId="3" userName="Admin" r:id="rId46" minRId="3797" maxRId="3798">
    <sheetIdMap count="2">
      <sheetId val="1"/>
      <sheetId val="2"/>
    </sheetIdMap>
  </header>
  <header guid="{07DB1304-EA76-4D64-863D-95EE3B62DCD7}" dateTime="2015-05-12T10:26:46" maxSheetId="3" userName="Admin" r:id="rId47" minRId="3801" maxRId="3837">
    <sheetIdMap count="2">
      <sheetId val="1"/>
      <sheetId val="2"/>
    </sheetIdMap>
  </header>
  <header guid="{FCCF08AE-FD20-46F4-B39D-244344F0A12A}" dateTime="2015-05-12T10:34:05" maxSheetId="3" userName="Admin" r:id="rId48" minRId="3840" maxRId="3844">
    <sheetIdMap count="2">
      <sheetId val="1"/>
      <sheetId val="2"/>
    </sheetIdMap>
  </header>
  <header guid="{217579FD-B718-4CAC-B06B-8E3FDFCC33FB}" dateTime="2015-05-12T10:53:26" maxSheetId="3" userName="Admin" r:id="rId49">
    <sheetIdMap count="2">
      <sheetId val="1"/>
      <sheetId val="2"/>
    </sheetIdMap>
  </header>
  <header guid="{D32AFB8B-38CA-458B-9A13-BFE7C02D3A53}" dateTime="2015-05-12T10:54:05" maxSheetId="3" userName="Admin" r:id="rId50">
    <sheetIdMap count="2">
      <sheetId val="1"/>
      <sheetId val="2"/>
    </sheetIdMap>
  </header>
  <header guid="{65BE83D2-E6C5-41F9-BE69-48DE5E596C67}" dateTime="2015-05-12T14:12:12" maxSheetId="3" userName="Admin" r:id="rId51" minRId="3851">
    <sheetIdMap count="2">
      <sheetId val="1"/>
      <sheetId val="2"/>
    </sheetIdMap>
  </header>
  <header guid="{309C7674-5984-48AB-BB51-4A4C6E21F661}" dateTime="2015-05-14T12:46:40" maxSheetId="3" userName="Admin" r:id="rId52" minRId="3854" maxRId="3857">
    <sheetIdMap count="2">
      <sheetId val="1"/>
      <sheetId val="2"/>
    </sheetIdMap>
  </header>
  <header guid="{269498A5-4AE8-4F7A-8C36-AB0FDE908203}" dateTime="2015-05-14T14:10:35" maxSheetId="3" userName="Admin" r:id="rId53">
    <sheetIdMap count="2">
      <sheetId val="1"/>
      <sheetId val="2"/>
    </sheetIdMap>
  </header>
  <header guid="{D81C03F4-D6FB-4466-8262-F6DAA598290D}" dateTime="2015-05-14T14:30:43" maxSheetId="3" userName="Admin" r:id="rId54" minRId="3862">
    <sheetIdMap count="2">
      <sheetId val="1"/>
      <sheetId val="2"/>
    </sheetIdMap>
  </header>
  <header guid="{73500902-4AC8-4048-9278-10D5FD565375}" dateTime="2015-05-15T07:24:07" maxSheetId="3" userName="1" r:id="rId55" minRId="3865" maxRId="3866">
    <sheetIdMap count="2">
      <sheetId val="1"/>
      <sheetId val="2"/>
    </sheetIdMap>
  </header>
  <header guid="{F6F00102-7860-447F-8422-D123E5330AFF}" dateTime="2015-05-15T07:31:50" maxSheetId="3" userName="1" r:id="rId56" minRId="3869" maxRId="3879">
    <sheetIdMap count="2">
      <sheetId val="1"/>
      <sheetId val="2"/>
    </sheetIdMap>
  </header>
  <header guid="{8D7C3B06-E9B5-41D1-8E5E-6578C6B83253}" dateTime="2015-05-15T07:35:40" maxSheetId="3" userName="1" r:id="rId57" minRId="3880" maxRId="3899">
    <sheetIdMap count="2">
      <sheetId val="1"/>
      <sheetId val="2"/>
    </sheetIdMap>
  </header>
  <header guid="{44C56DC7-57C8-472E-ADBD-0FFAA7CAD5DD}" dateTime="2015-05-15T07:40:02" maxSheetId="3" userName="1" r:id="rId58" minRId="3900" maxRId="3911">
    <sheetIdMap count="2">
      <sheetId val="1"/>
      <sheetId val="2"/>
    </sheetIdMap>
  </header>
  <header guid="{3984C753-F56C-4858-A4BF-C4017CD9015C}" dateTime="2015-05-15T07:45:26" maxSheetId="3" userName="1" r:id="rId59" minRId="3912" maxRId="3934">
    <sheetIdMap count="2">
      <sheetId val="1"/>
      <sheetId val="2"/>
    </sheetIdMap>
  </header>
  <header guid="{1282094B-5AAA-48CE-904E-8D6445229467}" dateTime="2015-05-15T07:56:26" maxSheetId="3" userName="1" r:id="rId60" minRId="3935" maxRId="3958">
    <sheetIdMap count="2">
      <sheetId val="1"/>
      <sheetId val="2"/>
    </sheetIdMap>
  </header>
  <header guid="{8D2F250E-78A5-47CF-9DAD-C094D9F53D1B}" dateTime="2015-05-15T09:08:09" maxSheetId="3" userName="Admin" r:id="rId61" minRId="3959" maxRId="3960">
    <sheetIdMap count="2">
      <sheetId val="1"/>
      <sheetId val="2"/>
    </sheetIdMap>
  </header>
  <header guid="{FF43C295-97DF-41BA-B7EF-8687831C6274}" dateTime="2015-05-15T09:35:10" maxSheetId="3" userName="Admin" r:id="rId62" minRId="3963" maxRId="3968">
    <sheetIdMap count="2">
      <sheetId val="1"/>
      <sheetId val="2"/>
    </sheetIdMap>
  </header>
  <header guid="{FC1EA415-36EB-41AE-A6FA-6BA96DC83198}" dateTime="2015-05-15T09:38:17" maxSheetId="3" userName="Admin" r:id="rId63" minRId="3971">
    <sheetIdMap count="2">
      <sheetId val="1"/>
      <sheetId val="2"/>
    </sheetIdMap>
  </header>
  <header guid="{F9C7E30F-897D-4E67-816D-DEE08CFA1384}" dateTime="2015-05-15T09:39:24" maxSheetId="3" userName="Admin" r:id="rId64" minRId="3974" maxRId="3975">
    <sheetIdMap count="2">
      <sheetId val="1"/>
      <sheetId val="2"/>
    </sheetIdMap>
  </header>
  <header guid="{4BA37977-AC76-4D70-AD59-4690F24ED62D}" dateTime="2015-05-15T09:54:24" maxSheetId="3" userName="Admin" r:id="rId65" minRId="3978" maxRId="3979">
    <sheetIdMap count="2">
      <sheetId val="1"/>
      <sheetId val="2"/>
    </sheetIdMap>
  </header>
  <header guid="{96A31F0B-5785-46AA-B8B3-E77642CA472E}" dateTime="2015-05-15T10:15:56" maxSheetId="3" userName="Admin" r:id="rId66">
    <sheetIdMap count="2">
      <sheetId val="1"/>
      <sheetId val="2"/>
    </sheetIdMap>
  </header>
  <header guid="{F59E1674-738E-4013-AA4F-E17E11FABEBA}" dateTime="2015-05-15T14:41:53" maxSheetId="3" userName="Admin" r:id="rId67" minRId="3984" maxRId="3988">
    <sheetIdMap count="2">
      <sheetId val="1"/>
      <sheetId val="2"/>
    </sheetIdMap>
  </header>
  <header guid="{068905BF-FA6A-4FE2-91A9-CAB9AE92F61E}" dateTime="2015-05-17T15:47:39" maxSheetId="3" userName="1" r:id="rId68">
    <sheetIdMap count="2">
      <sheetId val="1"/>
      <sheetId val="2"/>
    </sheetIdMap>
  </header>
  <header guid="{C0793C3C-4A45-4D65-82C3-F33FB7AA9500}" dateTime="2015-05-17T16:57:32" maxSheetId="3" userName="1" r:id="rId69" minRId="3993" maxRId="3997">
    <sheetIdMap count="2">
      <sheetId val="1"/>
      <sheetId val="2"/>
    </sheetIdMap>
  </header>
  <header guid="{4BA21FD9-59F8-40C7-91EE-2FA9291BA207}" dateTime="2015-05-16T02:40:28" maxSheetId="3" userName="Admin" r:id="rId70">
    <sheetIdMap count="2">
      <sheetId val="1"/>
      <sheetId val="2"/>
    </sheetIdMap>
  </header>
  <header guid="{50F4C2D5-CE96-4280-9B10-CA4E808715A4}" dateTime="2015-05-17T02:35:38" maxSheetId="3" userName="Admin" r:id="rId71" minRId="4000" maxRId="4004">
    <sheetIdMap count="2">
      <sheetId val="1"/>
      <sheetId val="2"/>
    </sheetIdMap>
  </header>
  <header guid="{5779F012-6A8B-4BFE-BD2F-FCC1A9FB00E3}" dateTime="2015-05-17T03:42:04" maxSheetId="3" userName="Admin" r:id="rId72" minRId="4007">
    <sheetIdMap count="2">
      <sheetId val="1"/>
      <sheetId val="2"/>
    </sheetIdMap>
  </header>
  <header guid="{274C17EE-CAFB-4E1D-B27A-BD4A82E4CD2D}" dateTime="2015-05-17T03:42:16" maxSheetId="3" userName="Admin" r:id="rId73">
    <sheetIdMap count="2">
      <sheetId val="1"/>
      <sheetId val="2"/>
    </sheetIdMap>
  </header>
  <header guid="{D75BEC21-D385-4D13-8C98-4B5F9A292B87}" dateTime="2015-05-21T16:40:20" maxSheetId="3" userName="Admin" r:id="rId74">
    <sheetIdMap count="2">
      <sheetId val="1"/>
      <sheetId val="2"/>
    </sheetIdMap>
  </header>
  <header guid="{A4AD92BE-AD9E-4A55-85D4-3B73C4515BC8}" dateTime="2015-05-21T16:44:50" maxSheetId="3" userName="Admin" r:id="rId75">
    <sheetIdMap count="2">
      <sheetId val="1"/>
      <sheetId val="2"/>
    </sheetIdMap>
  </header>
  <header guid="{A5ECC499-D140-4E50-8BC3-C192D107965B}" dateTime="2015-05-21T17:04:02" maxSheetId="3" userName="Admin" r:id="rId76">
    <sheetIdMap count="2">
      <sheetId val="1"/>
      <sheetId val="2"/>
    </sheetIdMap>
  </header>
  <header guid="{5E69617A-96DB-420E-BCAE-D30ED738CB4B}" dateTime="2015-05-22T12:54:30" maxSheetId="3" userName="Admin" r:id="rId77">
    <sheetIdMap count="2">
      <sheetId val="1"/>
      <sheetId val="2"/>
    </sheetIdMap>
  </header>
  <header guid="{CDBA25A6-9229-4B9F-923A-92940E892520}" dateTime="2015-05-22T14:17:08" maxSheetId="3" userName="Admin" r:id="rId78" minRId="4020" maxRId="4021">
    <sheetIdMap count="2">
      <sheetId val="1"/>
      <sheetId val="2"/>
    </sheetIdMap>
  </header>
  <header guid="{A1CDB471-5D0E-49A5-8743-913812B81409}" dateTime="2015-05-22T14:18:55" maxSheetId="3" userName="Admin" r:id="rId79" minRId="4024" maxRId="4032">
    <sheetIdMap count="2">
      <sheetId val="1"/>
      <sheetId val="2"/>
    </sheetIdMap>
  </header>
  <header guid="{176AEDAD-A55A-4E48-9D60-5ED34A295451}" dateTime="2015-05-22T14:19:25" maxSheetId="3" userName="Admin" r:id="rId80">
    <sheetIdMap count="2">
      <sheetId val="1"/>
      <sheetId val="2"/>
    </sheetIdMap>
  </header>
  <header guid="{D90B5DB0-1EAA-4D24-9394-7CA3F7461008}" dateTime="2015-05-22T14:21:16" maxSheetId="3" userName="Admin" r:id="rId81" minRId="4037" maxRId="4040">
    <sheetIdMap count="2">
      <sheetId val="1"/>
      <sheetId val="2"/>
    </sheetIdMap>
  </header>
  <header guid="{6AF340D5-8C19-4300-B991-88D4E8EECEBA}" dateTime="2015-05-22T14:22:00" maxSheetId="3" userName="Admin" r:id="rId82" minRId="4043" maxRId="4045">
    <sheetIdMap count="2">
      <sheetId val="1"/>
      <sheetId val="2"/>
    </sheetIdMap>
  </header>
  <header guid="{02EB2D0C-CC67-42D4-94DD-BBDE053B5D24}" dateTime="2015-05-22T14:22:10" maxSheetId="3" userName="Admin" r:id="rId83">
    <sheetIdMap count="2">
      <sheetId val="1"/>
      <sheetId val="2"/>
    </sheetIdMap>
  </header>
  <header guid="{1E1AAD7D-D1D2-43E7-89D9-05A6266B062A}" dateTime="2015-05-22T14:22:55" maxSheetId="3" userName="Admin" r:id="rId84" minRId="4050" maxRId="4051">
    <sheetIdMap count="2">
      <sheetId val="1"/>
      <sheetId val="2"/>
    </sheetIdMap>
  </header>
  <header guid="{7F6F8893-D910-4ABC-80FC-50CAF7205F86}" dateTime="2015-05-22T14:23:19" maxSheetId="3" userName="Admin" r:id="rId85" minRId="4054">
    <sheetIdMap count="2">
      <sheetId val="1"/>
      <sheetId val="2"/>
    </sheetIdMap>
  </header>
  <header guid="{DA11066E-4163-4CB6-B0F2-D307AADEC4F8}" dateTime="2015-05-22T14:23:25" maxSheetId="3" userName="Admin" r:id="rId86">
    <sheetIdMap count="2">
      <sheetId val="1"/>
      <sheetId val="2"/>
    </sheetIdMap>
  </header>
  <header guid="{78300752-94CB-4A3A-8949-6E72009A0430}" dateTime="2015-05-22T14:25:42" maxSheetId="3" userName="Admin" r:id="rId87" minRId="4059" maxRId="4062">
    <sheetIdMap count="2">
      <sheetId val="1"/>
      <sheetId val="2"/>
    </sheetIdMap>
  </header>
  <header guid="{1B00CD16-D5E1-4F83-98B6-BA76F93CFF1C}" dateTime="2015-05-22T14:28:50" maxSheetId="3" userName="Admin" r:id="rId88">
    <sheetIdMap count="2">
      <sheetId val="1"/>
      <sheetId val="2"/>
    </sheetIdMap>
  </header>
  <header guid="{8B3B773C-44E4-43E0-BCCE-D8FF66898173}" dateTime="2015-05-22T14:29:54" maxSheetId="3" userName="Admin" r:id="rId89">
    <sheetIdMap count="2">
      <sheetId val="1"/>
      <sheetId val="2"/>
    </sheetIdMap>
  </header>
  <header guid="{836C7E27-551A-4200-8E50-212C3D9B86EA}" dateTime="2015-05-25T15:41:06" maxSheetId="3" userName="Admin" r:id="rId90">
    <sheetIdMap count="2">
      <sheetId val="1"/>
      <sheetId val="2"/>
    </sheetIdMap>
  </header>
  <header guid="{DC652AD7-9823-49A2-A71E-DDB225145D97}" dateTime="2015-05-26T14:17:47" maxSheetId="3" userName="Admin" r:id="rId91" minRId="4071" maxRId="4073">
    <sheetIdMap count="2">
      <sheetId val="1"/>
      <sheetId val="2"/>
    </sheetIdMap>
  </header>
  <header guid="{2B68127E-E0C1-45E7-88E0-CF7EAA52055B}" dateTime="2015-05-26T14:19:23" maxSheetId="3" userName="Admin" r:id="rId92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Меню!$302:$306,Меню!$309:$309,Меню!$563:$563</formula>
    <oldFormula>Меню!$302:$306,Меню!$309:$309,Меню!$563:$563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65" sId="2">
    <nc r="E51">
      <v>2.5000000000000001E-2</v>
    </nc>
  </rcc>
  <rcc rId="3866" sId="2">
    <nc r="K51">
      <v>2.5000000000000001E-2</v>
    </nc>
  </rcc>
  <rcv guid="{BB512B7A-002E-4382-8AE4-BE452033FF33}" action="delete"/>
  <rdn rId="0" localSheetId="1" customView="1" name="Z_BB512B7A_002E_4382_8AE4_BE452033FF33_.wvu.Rows" hidden="1" oldHidden="1">
    <formula>Меню!$302:$305,Меню!$308:$308,Меню!$559:$559</formula>
    <oldFormula>Меню!$302:$305,Меню!$308:$308,Меню!$559:$559</oldFormula>
  </rdn>
  <rdn rId="0" localSheetId="1" customView="1" name="Z_BB512B7A_002E_4382_8AE4_BE452033FF33_.wvu.Cols" hidden="1" oldHidden="1">
    <formula>Меню!$J:$J</formula>
    <oldFormula>Меню!$J:$J</oldFormula>
  </rdn>
  <rcv guid="{BB512B7A-002E-4382-8AE4-BE452033FF33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Меню!$304:$307,Меню!$310:$310,Меню!$561:$561</formula>
    <oldFormula>Меню!$304:$307,Меню!$310:$310,Меню!$561:$561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Меню!$301:$305,Меню!$308:$308,Меню!$562:$562</formula>
    <oldFormula>Меню!$301:$305,Меню!$308:$308,Меню!$562:$562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Меню!$302:$305,Меню!$308:$308,Меню!$566:$566</formula>
    <oldFormula>Меню!$302:$305,Меню!$308:$308,Меню!$566:$566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rc rId="3959" sId="1" ref="A49:XFD49" action="insertRow">
    <undo index="4" exp="area" ref3D="1" dr="$A$567:$XFD$567" dn="Z_BB512B7A_002E_4382_8AE4_BE452033FF33_.wvu.Rows" sId="1"/>
    <undo index="2" exp="area" ref3D="1" dr="$A$308:$XFD$308" dn="Z_BB512B7A_002E_4382_8AE4_BE452033FF33_.wvu.Rows" sId="1"/>
    <undo index="1" exp="area" ref3D="1" dr="$A$302:$XFD$305" dn="Z_BB512B7A_002E_4382_8AE4_BE452033FF33_.wvu.Rows" sId="1"/>
    <undo index="0" exp="area" ref3D="1" dr="$J$1:$J$1048576" dn="Z_BB512B7A_002E_4382_8AE4_BE452033FF33_.wvu.Cols" sId="1"/>
    <undo index="4" exp="area" ref3D="1" dr="$A$567:$XFD$567" dn="Z_2C212989_A333_454D_B8B1_AE9F518C92CE_.wvu.Rows" sId="1"/>
    <undo index="2" exp="area" ref3D="1" dr="$A$308:$XFD$308" dn="Z_2C212989_A333_454D_B8B1_AE9F518C92CE_.wvu.Rows" sId="1"/>
    <undo index="1" exp="area" ref3D="1" dr="$A$302:$XFD$305" dn="Z_2C212989_A333_454D_B8B1_AE9F518C92CE_.wvu.Rows" sId="1"/>
    <undo index="0" exp="area" ref3D="1" dr="$J$1:$J$1048576" dn="Z_2C212989_A333_454D_B8B1_AE9F518C92CE_.wvu.Cols" sId="1"/>
  </rrc>
  <rfmt sheetId="1" sqref="B145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4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3960" sId="1" ref="A260:XFD260" action="deleteRow">
    <undo index="4" exp="area" ref3D="1" dr="$A$568:$XFD$568" dn="Z_BB512B7A_002E_4382_8AE4_BE452033FF33_.wvu.Rows" sId="1"/>
    <undo index="2" exp="area" ref3D="1" dr="$A$309:$XFD$309" dn="Z_BB512B7A_002E_4382_8AE4_BE452033FF33_.wvu.Rows" sId="1"/>
    <undo index="1" exp="area" ref3D="1" dr="$A$303:$XFD$306" dn="Z_BB512B7A_002E_4382_8AE4_BE452033FF33_.wvu.Rows" sId="1"/>
    <undo index="0" exp="area" ref3D="1" dr="$J$1:$J$1048576" dn="Z_BB512B7A_002E_4382_8AE4_BE452033FF33_.wvu.Cols" sId="1"/>
    <undo index="4" exp="area" ref3D="1" dr="$A$568:$XFD$568" dn="Z_2C212989_A333_454D_B8B1_AE9F518C92CE_.wvu.Rows" sId="1"/>
    <undo index="2" exp="area" ref3D="1" dr="$A$309:$XFD$309" dn="Z_2C212989_A333_454D_B8B1_AE9F518C92CE_.wvu.Rows" sId="1"/>
    <undo index="1" exp="area" ref3D="1" dr="$A$303:$XFD$306" dn="Z_2C212989_A333_454D_B8B1_AE9F518C92CE_.wvu.Rows" sId="1"/>
    <undo index="0" exp="area" ref3D="1" dr="$J$1:$J$1048576" dn="Z_2C212989_A333_454D_B8B1_AE9F518C92CE_.wvu.Cols" sId="1"/>
    <rfmt sheetId="1" xfDxf="1" sqref="A260:XFD260" start="0" length="0"/>
    <rfmt sheetId="1" sqref="A260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mergeCell="1" readingOrder="0"/>
        <border outline="0">
          <right style="thin">
            <color indexed="64"/>
          </right>
        </border>
      </dxf>
    </rfmt>
    <rcc rId="0" sId="1" dxf="1">
      <nc r="B260" t="inlineStr">
        <is>
          <t>Йогурт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0" t="inlineStr">
        <is>
          <t>1 шт.</t>
        </is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0">
        <v>100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0">
        <v>100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0">
        <v>5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0">
        <v>1.5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60">
        <v>8.5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60">
        <v>70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260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2C212989-A333-454D-B8B1-AE9F518C92CE}" action="delete"/>
  <rdn rId="0" localSheetId="1" customView="1" name="Z_2C212989_A333_454D_B8B1_AE9F518C92CE_.wvu.Rows" hidden="1" oldHidden="1">
    <formula>Меню!$302:$305,Меню!$308:$308,Меню!$567:$567</formula>
    <oldFormula>Меню!$302:$305,Меню!$308:$308,Меню!$567:$567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c rId="3840" sId="2">
    <nc r="E9">
      <v>0.1</v>
    </nc>
  </rcc>
  <rcc rId="3841" sId="2">
    <nc r="H9">
      <v>0.2</v>
    </nc>
  </rcc>
  <rcc rId="3842" sId="2">
    <nc r="I9">
      <v>0.1</v>
    </nc>
  </rcc>
  <rcc rId="3843" sId="2">
    <oc r="B20">
      <v>24</v>
    </oc>
    <nc r="B20">
      <v>14</v>
    </nc>
  </rcc>
  <rcc rId="3844" sId="2">
    <oc r="I20">
      <v>24.5</v>
    </oc>
    <nc r="I20">
      <v>14.5</v>
    </nc>
  </rcc>
  <rcv guid="{2C212989-A333-454D-B8B1-AE9F518C92CE}" action="delete"/>
  <rdn rId="0" localSheetId="1" customView="1" name="Z_2C212989_A333_454D_B8B1_AE9F518C92CE_.wvu.Rows" hidden="1" oldHidden="1">
    <formula>Меню!$304:$307,Меню!$310:$310,Меню!$561:$561</formula>
    <oldFormula>Меню!$304:$307,Меню!$310:$310,Меню!$561:$561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0112.xml><?xml version="1.0" encoding="utf-8"?>
<revisions xmlns="http://schemas.openxmlformats.org/spreadsheetml/2006/main" xmlns:r="http://schemas.openxmlformats.org/officeDocument/2006/relationships">
  <rcc rId="3854" sId="1">
    <oc r="C5">
      <v>44.4</v>
    </oc>
    <nc r="C5">
      <v>25</v>
    </nc>
  </rcc>
  <rcc rId="3855" sId="1">
    <oc r="D5">
      <v>44.4</v>
    </oc>
    <nc r="D5">
      <v>25</v>
    </nc>
  </rcc>
  <rrc rId="3856" sId="1" ref="A9:XFD9" action="deleteRow">
    <undo index="4" exp="area" ref3D="1" dr="$A$561:$XFD$561" dn="Z_BB512B7A_002E_4382_8AE4_BE452033FF33_.wvu.Rows" sId="1"/>
    <undo index="2" exp="area" ref3D="1" dr="$A$310:$XFD$310" dn="Z_BB512B7A_002E_4382_8AE4_BE452033FF33_.wvu.Rows" sId="1"/>
    <undo index="1" exp="area" ref3D="1" dr="$A$304:$XFD$307" dn="Z_BB512B7A_002E_4382_8AE4_BE452033FF33_.wvu.Rows" sId="1"/>
    <undo index="0" exp="area" ref3D="1" dr="$J$1:$J$1048576" dn="Z_BB512B7A_002E_4382_8AE4_BE452033FF33_.wvu.Cols" sId="1"/>
    <undo index="4" exp="area" ref3D="1" dr="$A$561:$XFD$561" dn="Z_2C212989_A333_454D_B8B1_AE9F518C92CE_.wvu.Rows" sId="1"/>
    <undo index="2" exp="area" ref3D="1" dr="$A$310:$XFD$310" dn="Z_2C212989_A333_454D_B8B1_AE9F518C92CE_.wvu.Rows" sId="1"/>
    <undo index="1" exp="area" ref3D="1" dr="$A$304:$XFD$307" dn="Z_2C212989_A333_454D_B8B1_AE9F518C92CE_.wvu.Rows" sId="1"/>
    <undo index="0" exp="area" ref3D="1" dr="$J$1:$J$1048576" dn="Z_2C212989_A333_454D_B8B1_AE9F518C92CE_.wvu.Cols" sId="1"/>
    <rfmt sheetId="1" xfDxf="1" sqref="A9:XFD9" start="0" length="0"/>
    <rfmt sheetId="1" sqref="A9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mergeCell="1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9" t="inlineStr">
        <is>
          <t>Масло сливочное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9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9">
        <v>10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9">
        <v>7.0000000000000007E-2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">
        <v>7.8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9">
        <v>0.1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9">
        <v>70.900000000000006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9" start="0" length="0">
      <dxf>
        <font>
          <b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9" start="0" length="0">
      <dxf>
        <border outline="0">
          <left style="thin">
            <color indexed="64"/>
          </left>
        </border>
      </dxf>
    </rfmt>
  </rrc>
  <rrc rId="3857" sId="1" ref="A18:XFD18" action="deleteRow">
    <undo index="4" exp="area" ref3D="1" dr="$A$560:$XFD$560" dn="Z_BB512B7A_002E_4382_8AE4_BE452033FF33_.wvu.Rows" sId="1"/>
    <undo index="2" exp="area" ref3D="1" dr="$A$309:$XFD$309" dn="Z_BB512B7A_002E_4382_8AE4_BE452033FF33_.wvu.Rows" sId="1"/>
    <undo index="1" exp="area" ref3D="1" dr="$A$303:$XFD$306" dn="Z_BB512B7A_002E_4382_8AE4_BE452033FF33_.wvu.Rows" sId="1"/>
    <undo index="0" exp="area" ref3D="1" dr="$J$1:$J$1048576" dn="Z_BB512B7A_002E_4382_8AE4_BE452033FF33_.wvu.Cols" sId="1"/>
    <undo index="4" exp="area" ref3D="1" dr="$A$560:$XFD$560" dn="Z_2C212989_A333_454D_B8B1_AE9F518C92CE_.wvu.Rows" sId="1"/>
    <undo index="2" exp="area" ref3D="1" dr="$A$309:$XFD$309" dn="Z_2C212989_A333_454D_B8B1_AE9F518C92CE_.wvu.Rows" sId="1"/>
    <undo index="1" exp="area" ref3D="1" dr="$A$303:$XFD$306" dn="Z_2C212989_A333_454D_B8B1_AE9F518C92CE_.wvu.Rows" sId="1"/>
    <undo index="0" exp="area" ref3D="1" dr="$J$1:$J$1048576" dn="Z_2C212989_A333_454D_B8B1_AE9F518C92CE_.wvu.Cols" sId="1"/>
    <rfmt sheetId="1" xfDxf="1" sqref="A18:XFD18" start="0" length="0"/>
    <rfmt sheetId="1" sqref="A18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mergeCell="1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18" t="inlineStr">
        <is>
          <t>сахар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">
        <v>3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">
        <v>3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8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8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8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18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8" start="0" length="0">
      <dxf>
        <border outline="0">
          <left style="thin">
            <color indexed="64"/>
          </left>
        </border>
      </dxf>
    </rfmt>
  </rrc>
  <rcv guid="{2C212989-A333-454D-B8B1-AE9F518C92CE}" action="delete"/>
  <rdn rId="0" localSheetId="1" customView="1" name="Z_2C212989_A333_454D_B8B1_AE9F518C92CE_.wvu.Rows" hidden="1" oldHidden="1">
    <formula>Меню!$302:$305,Меню!$308:$308,Меню!$559:$559</formula>
    <oldFormula>Меню!$302:$305,Меню!$308:$308,Меню!$559:$559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4024" sId="1">
    <oc r="C135">
      <v>20</v>
    </oc>
    <nc r="C135">
      <v>10</v>
    </nc>
  </rcc>
  <rcc rId="4025" sId="1">
    <oc r="D135">
      <v>20</v>
    </oc>
    <nc r="D135">
      <v>10</v>
    </nc>
  </rcc>
  <rcc rId="4026" sId="1">
    <oc r="C226">
      <v>3</v>
    </oc>
    <nc r="C226">
      <v>8</v>
    </nc>
  </rcc>
  <rcc rId="4027" sId="1">
    <oc r="D226">
      <v>3</v>
    </oc>
    <nc r="D226">
      <v>8</v>
    </nc>
  </rcc>
  <rcc rId="4028" sId="1">
    <oc r="C229">
      <v>11</v>
    </oc>
    <nc r="C229">
      <v>16</v>
    </nc>
  </rcc>
  <rcc rId="4029" sId="1">
    <oc r="D229">
      <v>11</v>
    </oc>
    <nc r="D229">
      <v>16</v>
    </nc>
  </rcc>
  <rrc rId="4030" sId="1" ref="A216:XFD216" action="deleteRow">
    <undo index="0" exp="area" dr="I216:I237" r="I238" sId="1"/>
    <undo index="0" exp="area" dr="H216:H237" r="H238" sId="1"/>
    <undo index="0" exp="area" dr="G216:G237" r="G238" sId="1"/>
    <undo index="0" exp="area" dr="F216:F237" r="F238" sId="1"/>
    <undo index="0" exp="area" ref3D="1" dr="$J$1:$J$1048576" dn="Z_2C212989_A333_454D_B8B1_AE9F518C92CE_.wvu.Cols" sId="1"/>
    <undo index="4" exp="area" ref3D="1" dr="$A$563:$XFD$563" dn="Z_2C212989_A333_454D_B8B1_AE9F518C92CE_.wvu.Rows" sId="1"/>
    <undo index="2" exp="area" ref3D="1" dr="$A$309:$XFD$309" dn="Z_2C212989_A333_454D_B8B1_AE9F518C92CE_.wvu.Rows" sId="1"/>
    <undo index="1" exp="area" ref3D="1" dr="$A$302:$XFD$306" dn="Z_2C212989_A333_454D_B8B1_AE9F518C92CE_.wvu.Rows" sId="1"/>
    <undo index="4" exp="area" ref3D="1" dr="$A$563:$XFD$563" dn="Z_BB512B7A_002E_4382_8AE4_BE452033FF33_.wvu.Rows" sId="1"/>
    <undo index="2" exp="area" ref3D="1" dr="$A$309:$XFD$309" dn="Z_BB512B7A_002E_4382_8AE4_BE452033FF33_.wvu.Rows" sId="1"/>
    <undo index="1" exp="area" ref3D="1" dr="$A$302:$XFD$305" dn="Z_BB512B7A_002E_4382_8AE4_BE452033FF33_.wvu.Rows" sId="1"/>
    <undo index="0" exp="area" ref3D="1" dr="$J$1:$J$1048576" dn="Z_BB512B7A_002E_4382_8AE4_BE452033FF33_.wvu.Cols" sId="1"/>
    <rfmt sheetId="1" xfDxf="1" sqref="A216:XFD216" start="0" length="0"/>
    <rcc rId="0" sId="1" dxf="1">
      <nc r="A216" t="inlineStr">
        <is>
          <t>Обед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vertical="center" textRotation="90" mergeCell="1" readingOrder="0"/>
        <border outline="0">
          <right style="thin">
            <color indexed="64"/>
          </right>
          <top style="thin">
            <color indexed="64"/>
          </top>
        </border>
      </ndxf>
    </rcc>
    <rcc rId="0" sId="1" dxf="1">
      <nc r="B216" t="inlineStr">
        <is>
          <t>Салат из свежих помидоров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16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6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216">
        <v>100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6">
        <v>1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6">
        <v>10.16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16">
        <v>4.5999999999999996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16">
        <v>113.92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21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dxf>
    </rfmt>
    <rfmt sheetId="1" sqref="K216" start="0" length="0">
      <dxf>
        <border outline="0">
          <left style="thin">
            <color indexed="64"/>
          </left>
        </border>
      </dxf>
    </rfmt>
  </rrc>
  <rrc rId="4031" sId="1" ref="A216:XFD216" action="deleteRow">
    <undo index="0" exp="area" dr="I216:I236" r="I237" sId="1"/>
    <undo index="0" exp="area" dr="H216:H236" r="H237" sId="1"/>
    <undo index="0" exp="area" dr="G216:G236" r="G237" sId="1"/>
    <undo index="0" exp="area" dr="F216:F236" r="F237" sId="1"/>
    <undo index="0" exp="area" ref3D="1" dr="$J$1:$J$1048576" dn="Z_2C212989_A333_454D_B8B1_AE9F518C92CE_.wvu.Cols" sId="1"/>
    <undo index="4" exp="area" ref3D="1" dr="$A$562:$XFD$562" dn="Z_2C212989_A333_454D_B8B1_AE9F518C92CE_.wvu.Rows" sId="1"/>
    <undo index="2" exp="area" ref3D="1" dr="$A$308:$XFD$308" dn="Z_2C212989_A333_454D_B8B1_AE9F518C92CE_.wvu.Rows" sId="1"/>
    <undo index="1" exp="area" ref3D="1" dr="$A$301:$XFD$305" dn="Z_2C212989_A333_454D_B8B1_AE9F518C92CE_.wvu.Rows" sId="1"/>
    <undo index="4" exp="area" ref3D="1" dr="$A$562:$XFD$562" dn="Z_BB512B7A_002E_4382_8AE4_BE452033FF33_.wvu.Rows" sId="1"/>
    <undo index="2" exp="area" ref3D="1" dr="$A$308:$XFD$308" dn="Z_BB512B7A_002E_4382_8AE4_BE452033FF33_.wvu.Rows" sId="1"/>
    <undo index="1" exp="area" ref3D="1" dr="$A$301:$XFD$304" dn="Z_BB512B7A_002E_4382_8AE4_BE452033FF33_.wvu.Rows" sId="1"/>
    <undo index="0" exp="area" ref3D="1" dr="$J$1:$J$1048576" dn="Z_BB512B7A_002E_4382_8AE4_BE452033FF33_.wvu.Cols" sId="1"/>
    <rfmt sheetId="1" xfDxf="1" sqref="A216:XFD216" start="0" length="0"/>
    <rfmt sheetId="1" sqref="A216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mergeCell="1" readingOrder="0"/>
        <border outline="0">
          <right style="thin">
            <color indexed="64"/>
          </right>
        </border>
      </dxf>
    </rfmt>
    <rcc rId="0" sId="1" dxf="1">
      <nc r="B216" t="inlineStr">
        <is>
          <t>помидоры свежие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6">
        <v>108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6">
        <v>91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1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1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21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dxf>
    </rfmt>
    <rfmt sheetId="1" sqref="K216" start="0" length="0">
      <dxf>
        <border outline="0">
          <left style="thin">
            <color indexed="64"/>
          </left>
        </border>
      </dxf>
    </rfmt>
  </rrc>
  <rrc rId="4032" sId="1" ref="A216:XFD216" action="deleteRow">
    <undo index="0" exp="area" dr="I216:I235" r="I236" sId="1"/>
    <undo index="0" exp="area" dr="H216:H235" r="H236" sId="1"/>
    <undo index="0" exp="area" dr="G216:G235" r="G236" sId="1"/>
    <undo index="0" exp="area" dr="F216:F235" r="F236" sId="1"/>
    <undo index="0" exp="area" ref3D="1" dr="$J$1:$J$1048576" dn="Z_2C212989_A333_454D_B8B1_AE9F518C92CE_.wvu.Cols" sId="1"/>
    <undo index="4" exp="area" ref3D="1" dr="$A$561:$XFD$561" dn="Z_2C212989_A333_454D_B8B1_AE9F518C92CE_.wvu.Rows" sId="1"/>
    <undo index="2" exp="area" ref3D="1" dr="$A$307:$XFD$307" dn="Z_2C212989_A333_454D_B8B1_AE9F518C92CE_.wvu.Rows" sId="1"/>
    <undo index="1" exp="area" ref3D="1" dr="$A$300:$XFD$304" dn="Z_2C212989_A333_454D_B8B1_AE9F518C92CE_.wvu.Rows" sId="1"/>
    <undo index="4" exp="area" ref3D="1" dr="$A$561:$XFD$561" dn="Z_BB512B7A_002E_4382_8AE4_BE452033FF33_.wvu.Rows" sId="1"/>
    <undo index="2" exp="area" ref3D="1" dr="$A$307:$XFD$307" dn="Z_BB512B7A_002E_4382_8AE4_BE452033FF33_.wvu.Rows" sId="1"/>
    <undo index="1" exp="area" ref3D="1" dr="$A$300:$XFD$303" dn="Z_BB512B7A_002E_4382_8AE4_BE452033FF33_.wvu.Rows" sId="1"/>
    <undo index="0" exp="area" ref3D="1" dr="$J$1:$J$1048576" dn="Z_BB512B7A_002E_4382_8AE4_BE452033FF33_.wvu.Cols" sId="1"/>
    <rfmt sheetId="1" xfDxf="1" sqref="A216:XFD216" start="0" length="0"/>
    <rfmt sheetId="1" sqref="A216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mergeCell="1" readingOrder="0"/>
        <border outline="0">
          <right style="thin">
            <color indexed="64"/>
          </right>
        </border>
      </dxf>
    </rfmt>
    <rcc rId="0" sId="1" dxf="1">
      <nc r="B216" t="inlineStr">
        <is>
          <t>масло растительное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6">
        <v>10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6">
        <v>10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1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1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21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1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21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216" start="0" length="0">
      <dxf>
        <border outline="0">
          <left style="thin">
            <color indexed="64"/>
          </left>
        </border>
      </dxf>
    </rfmt>
  </rrc>
  <rcv guid="{2C212989-A333-454D-B8B1-AE9F518C92CE}" action="delete"/>
  <rdn rId="0" localSheetId="1" customView="1" name="Z_2C212989_A333_454D_B8B1_AE9F518C92CE_.wvu.Rows" hidden="1" oldHidden="1">
    <formula>Меню!$299:$303,Меню!$306:$306,Меню!$560:$560</formula>
    <oldFormula>Меню!$299:$303,Меню!$306:$306,Меню!$560:$560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rc rId="1" sId="1" ref="A301:XFD301" action="deleteRow">
    <undo index="0" exp="area" ref3D="1" dr="$J$1:$J$1048576" dn="Z_2C212989_A333_454D_B8B1_AE9F518C92CE_.wvu.Cols" sId="1"/>
    <rfmt sheetId="1" xfDxf="1" sqref="A301:XFD301" start="0" length="0"/>
    <rcc rId="0" sId="1" dxf="1">
      <nc r="A301" t="inlineStr">
        <is>
          <t>6 день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center" textRotation="9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B301" t="inlineStr">
        <is>
          <t>Наименование продуктов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C301" t="inlineStr">
        <is>
          <t>Масса, г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01" t="inlineStr">
        <is>
          <t>Химический состав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01" t="inlineStr">
        <is>
          <t>Калорийность,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J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</rrc>
  <rrc rId="2" sId="1" ref="A301:XFD301" action="deleteRow"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alignment horizontal="center"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B301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C301" t="inlineStr">
        <is>
          <t>брутто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D301" t="inlineStr">
        <is>
          <t>нетто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E301" t="inlineStr">
        <is>
          <t>выход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F301" t="inlineStr">
        <is>
          <t>Б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G301" t="inlineStr">
        <is>
          <t>Ж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H301" t="inlineStr">
        <is>
          <t>У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I301" t="inlineStr">
        <is>
          <t>ккал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</border>
      </ndxf>
    </rcc>
    <rfmt sheetId="1" sqref="J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3" sId="1" ref="A301:XFD301" action="deleteRow"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alignment horizontal="center" vertical="center" textRotation="90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01" start="0" length="0">
      <dxf>
        <fill>
          <patternFill patternType="solid">
            <bgColor theme="0" tint="-0.249977111117893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D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E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right style="thin">
            <color indexed="64"/>
          </right>
          <bottom style="thin">
            <color indexed="64"/>
          </bottom>
        </border>
      </dxf>
    </rfmt>
  </rrc>
  <rcc rId="4" sId="1" odxf="1" dxf="1">
    <nc r="A301">
      <v>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5" sId="1" odxf="1" dxf="1">
    <nc r="B301" t="inlineStr">
      <is>
        <t>Наименование продуктов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6" sId="1" odxf="1" dxf="1">
    <nc r="C301" t="inlineStr">
      <is>
        <t>Масса, г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30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0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" sId="1" odxf="1" dxf="1">
    <nc r="F301" t="inlineStr">
      <is>
        <t>Химический состав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G30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" sId="1" odxf="1" dxf="1">
    <nc r="I301" t="inlineStr">
      <is>
        <t>Калорийность,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" sqref="J30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A30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B30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9" sId="1" odxf="1" dxf="1">
    <nc r="C302" t="inlineStr">
      <is>
        <t>брутто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" sId="1" odxf="1" dxf="1">
    <nc r="D302" t="inlineStr">
      <is>
        <t>нетто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" sId="1" odxf="1" dxf="1">
    <nc r="E302" t="inlineStr">
      <is>
        <t>выход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" sId="1" odxf="1" dxf="1">
    <nc r="F302" t="inlineStr">
      <is>
        <t>Б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" sId="1" odxf="1" dxf="1">
    <nc r="G302" t="inlineStr">
      <is>
        <t>Ж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" sId="1" odxf="1" dxf="1">
    <nc r="H302" t="inlineStr">
      <is>
        <t>У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" sId="1" odxf="1" dxf="1">
    <nc r="I302" t="inlineStr">
      <is>
        <t>ккал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J302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16" sId="1" odxf="1" dxf="1">
    <nc r="A303" t="inlineStr">
      <is>
        <t>Завтрак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textRotation="0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7" sId="1" odxf="1" dxf="1">
    <nc r="B303" t="inlineStr">
      <is>
        <t>Пудинг творожный запеченный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0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0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" sId="1" odxf="1" dxf="1">
    <nc r="E303">
      <v>170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" sId="1" odxf="1" dxf="1">
    <nc r="F303">
      <v>24.26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" sId="1" odxf="1" dxf="1">
    <nc r="G303">
      <v>8.31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" sId="1" odxf="1" dxf="1">
    <nc r="H303">
      <v>39.75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" sId="1" odxf="1" dxf="1">
    <nc r="I303">
      <v>330.81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J30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304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23" sId="1" odxf="1" dxf="1">
    <nc r="B304" t="inlineStr">
      <is>
        <t>творог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" sId="1" odxf="1" dxf="1">
    <nc r="C304">
      <v>114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" sId="1" odxf="1" dxf="1">
    <nc r="D304">
      <v>113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0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0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0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0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0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05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26" sId="1" odxf="1" dxf="1">
    <nc r="B305" t="inlineStr">
      <is>
        <t>крупа манная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" sId="1" odxf="1" dxf="1">
    <nc r="C305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" sId="1" odxf="1" dxf="1">
    <nc r="D305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0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0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0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0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0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06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29" sId="1" odxf="1" dxf="1">
    <nc r="B306" t="inlineStr">
      <is>
        <t>яйцо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" sId="1" odxf="1" dxf="1">
    <nc r="C306" t="inlineStr">
      <is>
        <t>1/4 шт.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" sId="1" odxf="1" dxf="1">
    <nc r="D306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0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0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0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0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0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07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2" sId="1" odxf="1" dxf="1">
    <nc r="B307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" sId="1" odxf="1" dxf="1">
    <nc r="C307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" sId="1" odxf="1" dxf="1">
    <nc r="D307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0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0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0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0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0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08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5" sId="1" odxf="1" dxf="1">
    <nc r="B308" t="inlineStr">
      <is>
        <t>изюм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" sId="1" odxf="1" dxf="1">
    <nc r="C308">
      <v>15.4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" sId="1" odxf="1" dxf="1">
    <nc r="D308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0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0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0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0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0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0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8" sId="1" odxf="1" dxf="1">
    <nc r="B309" t="inlineStr">
      <is>
        <t>ванилин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" sId="1" odxf="1" dxf="1">
    <nc r="C309">
      <v>0.02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" sId="1" odxf="1" dxf="1">
    <nc r="D309">
      <v>0.02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0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0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0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0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0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0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41" sId="1" odxf="1" dxf="1">
    <nc r="B310" t="inlineStr">
      <is>
        <t>масло сливочное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2" sId="1" odxf="1" dxf="1">
    <nc r="C310">
      <v>4.5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" sId="1" odxf="1" dxf="1">
    <nc r="D310">
      <v>4.5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1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1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1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1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1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44" sId="1" odxf="1" dxf="1">
    <nc r="B311" t="inlineStr">
      <is>
        <t>сухари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5" sId="1" odxf="1" dxf="1">
    <nc r="C311">
      <v>3.7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" sId="1" odxf="1" dxf="1">
    <nc r="D311">
      <v>3.7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1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1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1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1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1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2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47" sId="1" odxf="1" dxf="1">
    <nc r="B312" t="inlineStr">
      <is>
        <t>сметана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" sId="1" odxf="1" dxf="1">
    <nc r="C312">
      <v>3.7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" sId="1" odxf="1" dxf="1">
    <nc r="D312">
      <v>3.7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1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1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1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1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1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3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50" sId="1" odxf="1" dxf="1">
    <nc r="B313" t="inlineStr">
      <is>
        <t>повидло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1" sId="1" odxf="1" dxf="1">
    <nc r="C313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2" sId="1" odxf="1" dxf="1">
    <nc r="D313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1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4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53" sId="1" odxf="1" dxf="1">
    <nc r="B314" t="inlineStr">
      <is>
        <t>Йогурт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4" sId="1" odxf="1" dxf="1">
    <nc r="C314" t="inlineStr">
      <is>
        <t>1 шт.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5" sId="1" odxf="1" dxf="1">
    <nc r="D314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" sId="1" odxf="1" dxf="1">
    <nc r="E314">
      <v>100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" sId="1" odxf="1" dxf="1">
    <nc r="F314">
      <v>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8" sId="1" odxf="1" dxf="1">
    <nc r="G314">
      <v>1.5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" sId="1" odxf="1" dxf="1">
    <nc r="H314">
      <v>8.5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" sId="1" odxf="1" dxf="1">
    <nc r="I314">
      <v>70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1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1" sId="1" odxf="1" dxf="1">
    <nc r="B315" t="inlineStr">
      <is>
        <t>Чай с лимоном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1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1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" sId="1" odxf="1" dxf="1">
    <nc r="E315">
      <v>200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" sId="1" odxf="1" dxf="1">
    <nc r="F315">
      <v>7.0000000000000007E-2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" sId="1" odxf="1" dxf="1">
    <nc r="G315">
      <v>0.01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" sId="1" odxf="1" dxf="1">
    <nc r="H315">
      <v>15.31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" sId="1" odxf="1" dxf="1">
    <nc r="I315">
      <v>61.62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1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7" sId="1" odxf="1" dxf="1">
    <nc r="B316" t="inlineStr">
      <is>
        <t>заварка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" sId="1" odxf="1" dxf="1">
    <nc r="C31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" sId="1" odxf="1" dxf="1">
    <nc r="D31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1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70" sId="1" odxf="1" dxf="1">
    <nc r="B317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" sId="1" odxf="1" dxf="1">
    <nc r="C317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" sId="1" odxf="1" dxf="1">
    <nc r="D317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1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1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1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1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1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73" sId="1" odxf="1" dxf="1">
    <nc r="B318" t="inlineStr">
      <is>
        <t>лимон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" sId="1" odxf="1" dxf="1">
    <nc r="C318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" sId="1" odxf="1" dxf="1">
    <nc r="D318">
      <v>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1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76" sId="1" odxf="1" dxf="1">
    <nc r="B319" t="inlineStr">
      <is>
        <t>Хлеб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1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1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" sId="1" odxf="1" dxf="1">
    <nc r="E319">
      <v>40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" sId="1" odxf="1" dxf="1">
    <nc r="F319">
      <v>3.08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" sId="1" odxf="1" dxf="1">
    <nc r="G319">
      <v>1.2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" sId="1" odxf="1" dxf="1">
    <nc r="H319">
      <v>19.920000000000002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" sId="1" odxf="1" dxf="1">
    <nc r="I319">
      <v>104.8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1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cc rId="82" sId="1" odxf="1" dxf="1">
    <nc r="A320" t="inlineStr">
      <is>
        <t>Обед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textRotation="0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83" sId="1" odxf="1" dxf="1">
    <nc r="B320" t="inlineStr">
      <is>
        <t xml:space="preserve">Салат из капусты с морковью 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2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2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4" sId="1" odxf="1" dxf="1">
    <nc r="E320">
      <v>100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" sId="1" odxf="1" dxf="1">
    <nc r="F320">
      <v>1.64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" sId="1" odxf="1" dxf="1">
    <nc r="G320">
      <v>10.08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" sId="1" odxf="1" dxf="1">
    <nc r="H320">
      <v>10.62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" sId="1" odxf="1" dxf="1">
    <nc r="I320">
      <v>134.94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2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89" sId="1" odxf="1" dxf="1">
    <nc r="B321" t="inlineStr">
      <is>
        <t>капуста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" sId="1" odxf="1" dxf="1">
    <nc r="C321">
      <v>106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" sId="1" odxf="1" dxf="1">
    <nc r="D321">
      <v>84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2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92" sId="1" odxf="1" dxf="1">
    <nc r="B322" t="inlineStr">
      <is>
        <t>морковь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3" sId="1" odxf="1" dxf="1">
    <nc r="C322">
      <v>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4" sId="1" odxf="1" dxf="1">
    <nc r="D322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95" sId="1" odxf="1" dxf="1">
    <nc r="B323" t="inlineStr">
      <is>
        <t>масло растительное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6" sId="1" odxf="1" dxf="1">
    <nc r="C323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7" sId="1" odxf="1" dxf="1">
    <nc r="D323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98" sId="1" odxf="1" dxf="1">
    <nc r="B324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" sId="1" odxf="1" dxf="1">
    <nc r="C324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0" sId="1" odxf="1" dxf="1">
    <nc r="D324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01" sId="1" odxf="1" dxf="1">
    <nc r="B325" t="inlineStr">
      <is>
        <t>лимонная кислота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" sId="1" odxf="1" dxf="1">
    <nc r="C325">
      <v>0.1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3" sId="1" odxf="1" dxf="1">
    <nc r="D325">
      <v>0.1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04" sId="1" odxf="1" dxf="1">
    <nc r="B326" t="inlineStr">
      <is>
        <t>Суп картофельный с горохом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26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26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5" sId="1" odxf="1" dxf="1">
    <nc r="E326">
      <v>250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6" sId="1" odxf="1" dxf="1">
    <nc r="F326">
      <v>2.34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7" sId="1" odxf="1" dxf="1">
    <nc r="G326">
      <v>3.89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8" sId="1" odxf="1" dxf="1">
    <nc r="H326">
      <v>13.61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9" sId="1" odxf="1" dxf="1">
    <nc r="I326">
      <v>98.79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26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0" sId="1" odxf="1" dxf="1">
    <nc r="B327" t="inlineStr">
      <is>
        <t>горох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1" sId="1" odxf="1" dxf="1">
    <nc r="C327">
      <v>21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" sId="1" odxf="1" dxf="1">
    <nc r="D327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3" sId="1" odxf="1" dxf="1">
    <nc r="B328" t="inlineStr">
      <is>
        <t>картофель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" sId="1" odxf="1" dxf="1">
    <nc r="C328">
      <v>67.5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" sId="1" odxf="1" dxf="1">
    <nc r="D328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2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6" sId="1" odxf="1" dxf="1">
    <nc r="B329" t="inlineStr">
      <is>
        <t>морковь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" sId="1" odxf="1" dxf="1">
    <nc r="C329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" sId="1" odxf="1" dxf="1">
    <nc r="D329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9" sId="1" odxf="1" dxf="1">
    <nc r="B330" t="inlineStr">
      <is>
        <t>лук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" sId="1" odxf="1" dxf="1">
    <nc r="C330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" sId="1" odxf="1" dxf="1">
    <nc r="D330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22" sId="1" odxf="1" dxf="1">
    <nc r="B331" t="inlineStr">
      <is>
        <t>масло растительное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" sId="1" odxf="1" dxf="1">
    <nc r="C331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" sId="1" odxf="1" dxf="1">
    <nc r="D331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25" sId="1" odxf="1" dxf="1">
    <nc r="B332" t="inlineStr">
      <is>
        <t>Курица в соусе с томатом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3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3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6" sId="1" odxf="1" dxf="1">
    <nc r="E332">
      <v>105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7" sId="1" odxf="1" dxf="1">
    <nc r="F332">
      <v>29.53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8" sId="1" odxf="1" dxf="1">
    <nc r="G332">
      <v>35.619999999999997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9" sId="1" odxf="1" dxf="1">
    <nc r="H332">
      <v>4.66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0" sId="1" odxf="1" dxf="1">
    <nc r="I332">
      <v>457.35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32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1" sId="1" odxf="1" dxf="1">
    <nc r="B333" t="inlineStr">
      <is>
        <t>окорочка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2" sId="1" odxf="1" dxf="1">
    <nc r="C333">
      <v>97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3" sId="1" odxf="1" dxf="1">
    <nc r="D333">
      <v>86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4" sId="1" odxf="1" dxf="1">
    <nc r="B334" t="inlineStr">
      <is>
        <t>масло сливочное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5" sId="1" odxf="1" dxf="1">
    <nc r="C334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6" sId="1" odxf="1" dxf="1">
    <nc r="D334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7" sId="1" odxf="1" dxf="1">
    <nc r="B335" t="inlineStr">
      <is>
        <t>лук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8" sId="1" odxf="1" dxf="1">
    <nc r="C335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9" sId="1" odxf="1" dxf="1">
    <nc r="D335">
      <v>6.4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40" sId="1" odxf="1" dxf="1">
    <nc r="B336" t="inlineStr">
      <is>
        <t>томат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1" sId="1" odxf="1" dxf="1">
    <nc r="C336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2" sId="1" odxf="1" dxf="1">
    <nc r="D336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43" sId="1" odxf="1" dxf="1">
    <nc r="B337" t="inlineStr">
      <is>
        <t>мука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4" sId="1" odxf="1" dxf="1">
    <nc r="C337">
      <v>1.6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5" sId="1" odxf="1" dxf="1">
    <nc r="D337">
      <v>1.6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46" sId="1" odxf="1" dxf="1">
    <nc r="B338" t="inlineStr">
      <is>
        <t>чеснок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7" sId="1" odxf="1" dxf="1">
    <nc r="C338">
      <v>0.8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8" sId="1" odxf="1" dxf="1">
    <nc r="D338">
      <v>0.8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49" sId="1" odxf="1" dxf="1">
    <nc r="B339" t="inlineStr">
      <is>
        <t>сметана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0" sId="1" odxf="1" dxf="1">
    <nc r="C339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1" sId="1" odxf="1" dxf="1">
    <nc r="D339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34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2" sId="1" odxf="1" dxf="1">
    <nc r="B340" t="inlineStr">
      <is>
        <t>морковь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" sId="1" odxf="1" dxf="1">
    <nc r="C340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" sId="1" odxf="1" dxf="1">
    <nc r="D340">
      <v>6.4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4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4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5" sId="1" odxf="1" dxf="1">
    <nc r="B341" t="inlineStr">
      <is>
        <t>Изделия макаронные отварные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4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4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56" sId="1" odxf="1" dxf="1">
    <nc r="E341">
      <v>150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7" sId="1" odxf="1" dxf="1">
    <nc r="F341">
      <v>5.52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8" sId="1" odxf="1" dxf="1">
    <nc r="G341">
      <v>5.3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9" sId="1" odxf="1" dxf="1">
    <nc r="H341">
      <v>35.33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0" sId="1" odxf="1" dxf="1">
    <nc r="I341">
      <v>211.1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41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4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61" sId="1" odxf="1" dxf="1">
    <nc r="B342" t="inlineStr">
      <is>
        <t>макаронные изделия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2" sId="1" odxf="1" dxf="1">
    <nc r="C342">
      <v>51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3" sId="1" odxf="1" dxf="1">
    <nc r="D342">
      <v>51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4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4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4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4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4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4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4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64" sId="1" odxf="1" dxf="1">
    <nc r="B343" t="inlineStr">
      <is>
        <t>масло сливочное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5" sId="1" odxf="1" dxf="1">
    <nc r="C343">
      <v>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6" sId="1" odxf="1" dxf="1">
    <nc r="D343">
      <v>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4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4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67" sId="1" odxf="1" dxf="1">
    <nc r="B344" t="inlineStr">
      <is>
        <t>Компот из кураги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4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4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68" sId="1" odxf="1" dxf="1">
    <nc r="E344">
      <v>200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9" sId="1" odxf="1" dxf="1">
    <nc r="F344">
      <v>0.33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0" sId="1" odxf="1" dxf="1">
    <nc r="G344">
      <v>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1" sId="1" odxf="1" dxf="1">
    <nc r="H344">
      <v>22.66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" sId="1" odxf="1" dxf="1">
    <nc r="I344">
      <v>91.98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44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4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73" sId="1" odxf="1" dxf="1">
    <nc r="B345" t="inlineStr">
      <is>
        <t>курага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4" sId="1" odxf="1" dxf="1">
    <nc r="C345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5" sId="1" odxf="1" dxf="1">
    <nc r="D345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4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4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4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4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4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4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4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76" sId="1" odxf="1" dxf="1">
    <nc r="B346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7" sId="1" odxf="1" dxf="1">
    <nc r="C346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8" sId="1" odxf="1" dxf="1">
    <nc r="D346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4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4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79" sId="1" odxf="1" dxf="1">
    <nc r="B347" t="inlineStr">
      <is>
        <t>Хлеб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4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4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0" sId="1" odxf="1" dxf="1">
    <nc r="E347">
      <v>60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" sId="1" odxf="1" dxf="1">
    <nc r="F347">
      <v>4.62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" sId="1" odxf="1" dxf="1">
    <nc r="G347">
      <v>1.8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" sId="1" odxf="1" dxf="1">
    <nc r="H347">
      <v>29.88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" sId="1" odxf="1" dxf="1">
    <nc r="I347">
      <v>157.19999999999999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4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4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185" sId="1" odxf="1" dxf="1">
    <nc r="B348" t="inlineStr">
      <is>
        <t>Фрукты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4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4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6" sId="1" odxf="1" dxf="1">
    <nc r="E348">
      <v>100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7" sId="1" odxf="1" dxf="1">
    <nc r="F348">
      <v>0.4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8" sId="1" odxf="1" dxf="1">
    <nc r="G348">
      <v>0.4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" sId="1" odxf="1" dxf="1">
    <nc r="H348">
      <v>9.8000000000000007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0" sId="1" odxf="1" dxf="1">
    <nc r="I348">
      <v>45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4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cc rId="191" sId="1" odxf="1" dxf="1">
    <nc r="A349" t="inlineStr">
      <is>
        <t xml:space="preserve">       Энергетическая и пищевая ценность 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349" start="0" length="0">
    <dxf>
      <font>
        <b/>
        <sz val="10"/>
        <color auto="1"/>
        <name val="Arial"/>
        <scheme val="none"/>
      </font>
      <fill>
        <patternFill patternType="solid">
          <bgColor indexed="22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C349" start="0" length="0">
    <dxf>
      <font>
        <b/>
        <sz val="10"/>
        <color auto="1"/>
        <name val="Arial"/>
        <scheme val="none"/>
      </font>
      <fill>
        <patternFill patternType="solid">
          <bgColor indexed="22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D349" start="0" length="0">
    <dxf>
      <font>
        <b/>
        <sz val="10"/>
        <color auto="1"/>
        <name val="Arial"/>
        <scheme val="none"/>
      </font>
      <fill>
        <patternFill patternType="solid">
          <bgColor indexed="22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E349" start="0" length="0">
    <dxf>
      <font>
        <b/>
        <sz val="10"/>
        <color auto="1"/>
        <name val="Arial"/>
        <scheme val="none"/>
      </font>
      <fill>
        <patternFill patternType="solid">
          <bgColor indexed="22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2" sId="1" odxf="1" dxf="1">
    <nc r="F349">
      <f>SUM(F303:F348)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" sId="1" odxf="1" dxf="1">
    <nc r="G349">
      <f>SUM(G303:G348)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" sId="1" odxf="1" dxf="1">
    <nc r="H349">
      <f>SUM(H303:H348)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" sId="1" odxf="1" dxf="1">
    <nc r="I349">
      <f>SUM(I303:I348)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4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bottom style="thin">
          <color indexed="64"/>
        </bottom>
      </border>
    </dxf>
  </rfmt>
  <rfmt sheetId="1" sqref="C301:D301">
    <dxf>
      <alignment horizontal="general" readingOrder="0"/>
    </dxf>
  </rfmt>
  <rfmt sheetId="1" sqref="C301:D301">
    <dxf>
      <alignment horizontal="center" vertical="center" readingOrder="0"/>
    </dxf>
  </rfmt>
  <rrc rId="196" sId="1" ref="A301:XFD301" action="deleteRow">
    <undo index="0" exp="area" ref3D="1" dr="$J$1:$J$1048576" dn="Z_2C212989_A333_454D_B8B1_AE9F518C92CE_.wvu.Cols" sId="1"/>
    <rfmt sheetId="1" xfDxf="1" sqref="A301:XFD301" start="0" length="0"/>
    <rcc rId="0" sId="1" dxf="1">
      <nc r="A301">
        <v>5</v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B301" t="inlineStr">
        <is>
          <t>Наименование продуктов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C301" t="inlineStr">
        <is>
          <t>Масса, г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01" t="inlineStr">
        <is>
          <t>Химический состав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I301" t="inlineStr">
        <is>
          <t>Калорийность,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J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</rrc>
  <rrc rId="197" sId="1" ref="A301:XFD301" action="deleteRow"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01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C301" t="inlineStr">
        <is>
          <t>брутто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 t="inlineStr">
        <is>
          <t>нетто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1" t="inlineStr">
        <is>
          <t>выход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 t="inlineStr">
        <is>
          <t>Б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1" t="inlineStr">
        <is>
          <t>Ж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1" t="inlineStr">
        <is>
          <t>У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1" t="inlineStr">
        <is>
          <t>ккал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J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rc rId="198" sId="1" ref="A301:XFD301" action="deleteRow">
    <undo index="0" exp="area" dr="I301:I346" r="I347" sId="1"/>
    <undo index="0" exp="area" dr="H301:H346" r="H347" sId="1"/>
    <undo index="0" exp="area" dr="G301:G346" r="G347" sId="1"/>
    <undo index="0" exp="area" dr="F301:F346" r="F347" sId="1"/>
    <undo index="0" exp="area" ref3D="1" dr="$J$1:$J$1048576" dn="Z_2C212989_A333_454D_B8B1_AE9F518C92CE_.wvu.Cols" sId="1"/>
    <rfmt sheetId="1" xfDxf="1" sqref="A301:XFD301" start="0" length="0"/>
    <rcc rId="0" sId="1" dxf="1">
      <nc r="A301" t="inlineStr">
        <is>
          <t>Завтрак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B301" t="inlineStr">
        <is>
          <t>Пудинг творожный запеченный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301">
        <v>170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>
        <v>24.26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1">
        <v>8.31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1">
        <v>39.75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1">
        <v>330.81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dxf>
    </rfmt>
  </rrc>
  <rrc rId="199" sId="1" ref="A301:XFD301" action="deleteRow">
    <undo index="0" exp="area" dr="I301:I345" r="I346" sId="1"/>
    <undo index="0" exp="area" dr="H301:H345" r="H346" sId="1"/>
    <undo index="0" exp="area" dr="G301:G345" r="G346" sId="1"/>
    <undo index="0" exp="area" dr="F301:F345" r="F346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творог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114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113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00" sId="1" ref="A301:XFD301" action="deleteRow">
    <undo index="0" exp="area" dr="I301:I344" r="I345" sId="1"/>
    <undo index="0" exp="area" dr="H301:H344" r="H345" sId="1"/>
    <undo index="0" exp="area" dr="G301:G344" r="G345" sId="1"/>
    <undo index="0" exp="area" dr="F301:F344" r="F345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крупа манная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11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11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01" sId="1" ref="A301:XFD301" action="deleteRow">
    <undo index="0" exp="area" dr="I301:I343" r="I344" sId="1"/>
    <undo index="0" exp="area" dr="H301:H343" r="H344" sId="1"/>
    <undo index="0" exp="area" dr="G301:G343" r="G344" sId="1"/>
    <undo index="0" exp="area" dr="F301:F343" r="F344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яйцо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 t="inlineStr">
        <is>
          <t>1/4 шт.</t>
        </is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8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02" sId="1" ref="A301:XFD301" action="deleteRow">
    <undo index="0" exp="area" dr="I301:I342" r="I343" sId="1"/>
    <undo index="0" exp="area" dr="H301:H342" r="H343" sId="1"/>
    <undo index="0" exp="area" dr="G301:G342" r="G343" sId="1"/>
    <undo index="0" exp="area" dr="F301:F342" r="F343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сахар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11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11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03" sId="1" ref="A301:XFD301" action="deleteRow">
    <undo index="0" exp="area" dr="I301:I341" r="I342" sId="1"/>
    <undo index="0" exp="area" dr="H301:H341" r="H342" sId="1"/>
    <undo index="0" exp="area" dr="G301:G341" r="G342" sId="1"/>
    <undo index="0" exp="area" dr="F301:F341" r="F342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изюм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15.4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15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04" sId="1" ref="A301:XFD301" action="deleteRow">
    <undo index="0" exp="area" dr="I301:I340" r="I341" sId="1"/>
    <undo index="0" exp="area" dr="H301:H340" r="H341" sId="1"/>
    <undo index="0" exp="area" dr="G301:G340" r="G341" sId="1"/>
    <undo index="0" exp="area" dr="F301:F340" r="F341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ванилин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0.02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0.02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05" sId="1" ref="A301:XFD301" action="deleteRow">
    <undo index="0" exp="area" dr="I301:I339" r="I340" sId="1"/>
    <undo index="0" exp="area" dr="H301:H339" r="H340" sId="1"/>
    <undo index="0" exp="area" dr="G301:G339" r="G340" sId="1"/>
    <undo index="0" exp="area" dr="F301:F339" r="F340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масло сливочное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4.5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4.5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06" sId="1" ref="A301:XFD301" action="deleteRow">
    <undo index="0" exp="area" dr="I301:I338" r="I339" sId="1"/>
    <undo index="0" exp="area" dr="H301:H338" r="H339" sId="1"/>
    <undo index="0" exp="area" dr="G301:G338" r="G339" sId="1"/>
    <undo index="0" exp="area" dr="F301:F338" r="F339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сухари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3.7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3.7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07" sId="1" ref="A301:XFD301" action="deleteRow">
    <undo index="0" exp="area" dr="I301:I337" r="I338" sId="1"/>
    <undo index="0" exp="area" dr="H301:H337" r="H338" sId="1"/>
    <undo index="0" exp="area" dr="G301:G337" r="G338" sId="1"/>
    <undo index="0" exp="area" dr="F301:F337" r="F338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сметана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3.7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3.7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08" sId="1" ref="A301:XFD301" action="deleteRow">
    <undo index="0" exp="area" dr="I301:I336" r="I337" sId="1"/>
    <undo index="0" exp="area" dr="H301:H336" r="H337" sId="1"/>
    <undo index="0" exp="area" dr="G301:G336" r="G337" sId="1"/>
    <undo index="0" exp="area" dr="F301:F336" r="F337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повидло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20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20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09" sId="1" ref="A301:XFD301" action="deleteRow">
    <undo index="0" exp="area" dr="I301:I335" r="I336" sId="1"/>
    <undo index="0" exp="area" dr="H301:H335" r="H336" sId="1"/>
    <undo index="0" exp="area" dr="G301:G335" r="G336" sId="1"/>
    <undo index="0" exp="area" dr="F301:F335" r="F336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Йогурт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 t="inlineStr">
        <is>
          <t>1 шт.</t>
        </is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100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1">
        <v>100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>
        <v>5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1">
        <v>1.5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1">
        <v>8.5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1">
        <v>70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10" sId="1" ref="A301:XFD301" action="deleteRow">
    <undo index="0" exp="area" dr="I301:I334" r="I335" sId="1"/>
    <undo index="0" exp="area" dr="H301:H334" r="H335" sId="1"/>
    <undo index="0" exp="area" dr="G301:G334" r="G335" sId="1"/>
    <undo index="0" exp="area" dr="F301:F334" r="F335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Чай с лимоном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301">
        <v>200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>
        <v>7.0000000000000007E-2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1">
        <v>0.01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1">
        <v>15.31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1">
        <v>61.62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11" sId="1" ref="A301:XFD301" action="deleteRow">
    <undo index="0" exp="area" dr="I301:I333" r="I334" sId="1"/>
    <undo index="0" exp="area" dr="H301:H333" r="H334" sId="1"/>
    <undo index="0" exp="area" dr="G301:G333" r="G334" sId="1"/>
    <undo index="0" exp="area" dr="F301:F333" r="F334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заварка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1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1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12" sId="1" ref="A301:XFD301" action="deleteRow">
    <undo index="0" exp="area" dr="I301:I332" r="I333" sId="1"/>
    <undo index="0" exp="area" dr="H301:H332" r="H333" sId="1"/>
    <undo index="0" exp="area" dr="G301:G332" r="G333" sId="1"/>
    <undo index="0" exp="area" dr="F301:F332" r="F333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сахар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15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15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13" sId="1" ref="A301:XFD301" action="deleteRow">
    <undo index="0" exp="area" dr="I301:I331" r="I332" sId="1"/>
    <undo index="0" exp="area" dr="H301:H331" r="H332" sId="1"/>
    <undo index="0" exp="area" dr="G301:G331" r="G332" sId="1"/>
    <undo index="0" exp="area" dr="F301:F331" r="F332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лимон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8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7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14" sId="1" ref="A301:XFD301" action="deleteRow">
    <undo index="0" exp="area" dr="I301:I330" r="I331" sId="1"/>
    <undo index="0" exp="area" dr="H301:H330" r="H331" sId="1"/>
    <undo index="0" exp="area" dr="G301:G330" r="G331" sId="1"/>
    <undo index="0" exp="area" dr="F301:F330" r="F331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Хлеб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301">
        <v>40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>
        <v>3.08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1">
        <v>1.2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1">
        <v>19.920000000000002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1">
        <v>104.8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15" sId="1" ref="A301:XFD301" action="deleteRow">
    <undo index="0" exp="area" dr="I301:I329" r="I330" sId="1"/>
    <undo index="0" exp="area" dr="H301:H329" r="H330" sId="1"/>
    <undo index="0" exp="area" dr="G301:G329" r="G330" sId="1"/>
    <undo index="0" exp="area" dr="F301:F329" r="F330" sId="1"/>
    <undo index="0" exp="area" ref3D="1" dr="$J$1:$J$1048576" dn="Z_2C212989_A333_454D_B8B1_AE9F518C92CE_.wvu.Cols" sId="1"/>
    <rfmt sheetId="1" xfDxf="1" sqref="A301:XFD301" start="0" length="0"/>
    <rcc rId="0" sId="1" dxf="1">
      <nc r="A301" t="inlineStr">
        <is>
          <t>Обед</t>
        </is>
      </nc>
      <ndxf>
        <font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B301" t="inlineStr">
        <is>
          <t xml:space="preserve">Салат из капусты с морковью 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301">
        <v>100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>
        <v>1.64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1">
        <v>10.08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1">
        <v>10.62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1">
        <v>134.94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16" sId="1" ref="A301:XFD301" action="deleteRow">
    <undo index="0" exp="area" dr="I301:I328" r="I329" sId="1"/>
    <undo index="0" exp="area" dr="H301:H328" r="H329" sId="1"/>
    <undo index="0" exp="area" dr="G301:G328" r="G329" sId="1"/>
    <undo index="0" exp="area" dr="F301:F328" r="F329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капуста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106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84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17" sId="1" ref="A301:XFD301" action="deleteRow">
    <undo index="0" exp="area" dr="I301:I327" r="I328" sId="1"/>
    <undo index="0" exp="area" dr="H301:H327" r="H328" sId="1"/>
    <undo index="0" exp="area" dr="G301:G327" r="G328" sId="1"/>
    <undo index="0" exp="area" dr="F301:F327" r="F328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морковь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13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10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18" sId="1" ref="A301:XFD301" action="deleteRow">
    <undo index="0" exp="area" dr="I301:I326" r="I327" sId="1"/>
    <undo index="0" exp="area" dr="H301:H326" r="H327" sId="1"/>
    <undo index="0" exp="area" dr="G301:G326" r="G327" sId="1"/>
    <undo index="0" exp="area" dr="F301:F326" r="F327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масло растительное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10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10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19" sId="1" ref="A301:XFD301" action="deleteRow">
    <undo index="0" exp="area" dr="I301:I325" r="I326" sId="1"/>
    <undo index="0" exp="area" dr="H301:H325" r="H326" sId="1"/>
    <undo index="0" exp="area" dr="G301:G325" r="G326" sId="1"/>
    <undo index="0" exp="area" dr="F301:F325" r="F326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сахар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20" sId="1" ref="A301:XFD301" action="deleteRow">
    <undo index="0" exp="area" dr="I301:I324" r="I325" sId="1"/>
    <undo index="0" exp="area" dr="H301:H324" r="H325" sId="1"/>
    <undo index="0" exp="area" dr="G301:G324" r="G325" sId="1"/>
    <undo index="0" exp="area" dr="F301:F324" r="F325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лимонная кислота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0.1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0.1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21" sId="1" ref="A301:XFD301" action="deleteRow">
    <undo index="0" exp="area" dr="I301:I323" r="I324" sId="1"/>
    <undo index="0" exp="area" dr="H301:H323" r="H324" sId="1"/>
    <undo index="0" exp="area" dr="G301:G323" r="G324" sId="1"/>
    <undo index="0" exp="area" dr="F301:F323" r="F324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Суп картофельный с горохом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301">
        <v>250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>
        <v>2.34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1">
        <v>3.89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1">
        <v>13.61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1">
        <v>98.79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301" start="0" length="0">
      <dxf>
        <font>
          <b/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22" sId="1" ref="A301:XFD301" action="deleteRow">
    <undo index="0" exp="area" dr="I301:I322" r="I323" sId="1"/>
    <undo index="0" exp="area" dr="H301:H322" r="H323" sId="1"/>
    <undo index="0" exp="area" dr="G301:G322" r="G323" sId="1"/>
    <undo index="0" exp="area" dr="F301:F322" r="F323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горох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21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20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23" sId="1" ref="A301:XFD301" action="deleteRow">
    <undo index="0" exp="area" dr="I301:I321" r="I322" sId="1"/>
    <undo index="0" exp="area" dr="H301:H321" r="H322" sId="1"/>
    <undo index="0" exp="area" dr="G301:G321" r="G322" sId="1"/>
    <undo index="0" exp="area" dr="F301:F321" r="F322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картофель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67.5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50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24" sId="1" ref="A301:XFD301" action="deleteRow">
    <undo index="0" exp="area" dr="I301:I320" r="I321" sId="1"/>
    <undo index="0" exp="area" dr="H301:H320" r="H321" sId="1"/>
    <undo index="0" exp="area" dr="G301:G320" r="G321" sId="1"/>
    <undo index="0" exp="area" dr="F301:F320" r="F321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морковь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12.5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10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25" sId="1" ref="A301:XFD301" action="deleteRow">
    <undo index="0" exp="area" dr="I301:I319" r="I320" sId="1"/>
    <undo index="0" exp="area" dr="H301:H319" r="H320" sId="1"/>
    <undo index="0" exp="area" dr="G301:G319" r="G320" sId="1"/>
    <undo index="0" exp="area" dr="F301:F319" r="F320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лук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12.5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10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26" sId="1" ref="A301:XFD301" action="deleteRow">
    <undo index="0" exp="area" dr="I301:I318" r="I319" sId="1"/>
    <undo index="0" exp="area" dr="H301:H318" r="H319" sId="1"/>
    <undo index="0" exp="area" dr="G301:G318" r="G319" sId="1"/>
    <undo index="0" exp="area" dr="F301:F318" r="F319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масло растительное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27" sId="1" ref="A301:XFD301" action="deleteRow">
    <undo index="0" exp="area" dr="I301:I317" r="I318" sId="1"/>
    <undo index="0" exp="area" dr="H301:H317" r="H318" sId="1"/>
    <undo index="0" exp="area" dr="G301:G317" r="G318" sId="1"/>
    <undo index="0" exp="area" dr="F301:F317" r="F318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Курица в соусе с томатом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301">
        <v>105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>
        <v>29.53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1">
        <v>35.619999999999997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1">
        <v>4.66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1">
        <v>457.35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301" start="0" length="0">
      <dxf>
        <font>
          <b/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28" sId="1" ref="A301:XFD301" action="deleteRow">
    <undo index="0" exp="area" dr="I301:I316" r="I317" sId="1"/>
    <undo index="0" exp="area" dr="H301:H316" r="H317" sId="1"/>
    <undo index="0" exp="area" dr="G301:G316" r="G317" sId="1"/>
    <undo index="0" exp="area" dr="F301:F316" r="F317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окорочка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97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86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29" sId="1" ref="A301:XFD301" action="deleteRow">
    <undo index="0" exp="area" dr="I301:I315" r="I316" sId="1"/>
    <undo index="0" exp="area" dr="H301:H315" r="H316" sId="1"/>
    <undo index="0" exp="area" dr="G301:G315" r="G316" sId="1"/>
    <undo index="0" exp="area" dr="F301:F315" r="F316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масло сливочное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8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8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30" sId="1" ref="A301:XFD301" action="deleteRow">
    <undo index="0" exp="area" dr="I301:I314" r="I315" sId="1"/>
    <undo index="0" exp="area" dr="H301:H314" r="H315" sId="1"/>
    <undo index="0" exp="area" dr="G301:G314" r="G315" sId="1"/>
    <undo index="0" exp="area" dr="F301:F314" r="F315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лук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8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6.4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31" sId="1" ref="A301:XFD301" action="deleteRow">
    <undo index="0" exp="area" dr="I301:I313" r="I314" sId="1"/>
    <undo index="0" exp="area" dr="H301:H313" r="H314" sId="1"/>
    <undo index="0" exp="area" dr="G301:G313" r="G314" sId="1"/>
    <undo index="0" exp="area" dr="F301:F313" r="F314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томат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8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8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32" sId="1" ref="A301:XFD301" action="deleteRow">
    <undo index="0" exp="area" dr="I301:I312" r="I313" sId="1"/>
    <undo index="0" exp="area" dr="H301:H312" r="H313" sId="1"/>
    <undo index="0" exp="area" dr="G301:G312" r="G313" sId="1"/>
    <undo index="0" exp="area" dr="F301:F312" r="F313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мука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1.6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1.6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33" sId="1" ref="A301:XFD301" action="deleteRow">
    <undo index="0" exp="area" dr="I301:I311" r="I312" sId="1"/>
    <undo index="0" exp="area" dr="H301:H311" r="H312" sId="1"/>
    <undo index="0" exp="area" dr="G301:G311" r="G312" sId="1"/>
    <undo index="0" exp="area" dr="F301:F311" r="F312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чеснок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0.8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0.8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34" sId="1" ref="A301:XFD301" action="deleteRow">
    <undo index="0" exp="area" dr="I301:I310" r="I311" sId="1"/>
    <undo index="0" exp="area" dr="H301:H310" r="H311" sId="1"/>
    <undo index="0" exp="area" dr="G301:G310" r="G311" sId="1"/>
    <undo index="0" exp="area" dr="F301:F310" r="F311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сметана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4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4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dxf>
    </rfmt>
  </rrc>
  <rrc rId="235" sId="1" ref="A301:XFD301" action="deleteRow">
    <undo index="0" exp="area" dr="I301:I309" r="I310" sId="1"/>
    <undo index="0" exp="area" dr="H301:H309" r="H310" sId="1"/>
    <undo index="0" exp="area" dr="G301:G309" r="G310" sId="1"/>
    <undo index="0" exp="area" dr="F301:F309" r="F310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морковь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8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6.4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36" sId="1" ref="A301:XFD301" action="deleteRow">
    <undo index="0" exp="area" dr="I301:I308" r="I309" sId="1"/>
    <undo index="0" exp="area" dr="H301:H308" r="H309" sId="1"/>
    <undo index="0" exp="area" dr="G301:G308" r="G309" sId="1"/>
    <undo index="0" exp="area" dr="F301:F308" r="F309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Изделия макаронные отварные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301">
        <v>150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>
        <v>5.52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1">
        <v>5.3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1">
        <v>35.33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1">
        <v>211.1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301" start="0" length="0">
      <dxf>
        <font>
          <b/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37" sId="1" ref="A301:XFD301" action="deleteRow">
    <undo index="0" exp="area" dr="I301:I307" r="I308" sId="1"/>
    <undo index="0" exp="area" dr="H301:H307" r="H308" sId="1"/>
    <undo index="0" exp="area" dr="G301:G307" r="G308" sId="1"/>
    <undo index="0" exp="area" dr="F301:F307" r="F308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макаронные изделия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51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51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38" sId="1" ref="A301:XFD301" action="deleteRow">
    <undo index="0" exp="area" dr="I301:I306" r="I307" sId="1"/>
    <undo index="0" exp="area" dr="H301:H306" r="H307" sId="1"/>
    <undo index="0" exp="area" dr="G301:G306" r="G307" sId="1"/>
    <undo index="0" exp="area" dr="F301:F306" r="F307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масло сливочное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7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7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39" sId="1" ref="A301:XFD301" action="deleteRow">
    <undo index="0" exp="area" dr="I301:I305" r="I306" sId="1"/>
    <undo index="0" exp="area" dr="H301:H305" r="H306" sId="1"/>
    <undo index="0" exp="area" dr="G301:G305" r="G306" sId="1"/>
    <undo index="0" exp="area" dr="F301:F305" r="F306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Компот из кураги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301">
        <v>200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>
        <v>0.33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1">
        <v>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1">
        <v>22.66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1">
        <v>91.98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301" start="0" length="0">
      <dxf>
        <font>
          <b/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40" sId="1" ref="A301:XFD301" action="deleteRow">
    <undo index="0" exp="area" dr="I301:I304" r="I305" sId="1"/>
    <undo index="0" exp="area" dr="H301:H304" r="H305" sId="1"/>
    <undo index="0" exp="area" dr="G301:G304" r="G305" sId="1"/>
    <undo index="0" exp="area" dr="F301:F304" r="F305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курага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20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20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41" sId="1" ref="A301:XFD301" action="deleteRow">
    <undo index="0" exp="area" dr="I301:I303" r="I304" sId="1"/>
    <undo index="0" exp="area" dr="H301:H303" r="H304" sId="1"/>
    <undo index="0" exp="area" dr="G301:G303" r="G304" sId="1"/>
    <undo index="0" exp="area" dr="F301:F303" r="F304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сахар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1">
        <v>15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1">
        <v>15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42" sId="1" ref="A301:XFD301" action="deleteRow">
    <undo index="0" exp="area" dr="I301:I302" r="I303" sId="1"/>
    <undo index="0" exp="area" dr="H301:H302" r="H303" sId="1"/>
    <undo index="0" exp="area" dr="G301:G302" r="G303" sId="1"/>
    <undo index="0" exp="area" dr="F301:F302" r="F303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01" t="inlineStr">
        <is>
          <t>Хлеб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301">
        <v>60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>
        <v>4.62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1">
        <v>1.8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1">
        <v>29.88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1">
        <v>157.19999999999999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43" sId="1" ref="A301:XFD301" action="deleteRow">
    <undo index="0" exp="area" dr="I301" r="I302" sId="1"/>
    <undo index="0" exp="area" dr="H301" r="H302" sId="1"/>
    <undo index="0" exp="area" dr="G301" r="G302" sId="1"/>
    <undo index="0" exp="area" dr="F301" r="F302" sId="1"/>
    <undo index="0" exp="area" ref3D="1" dr="$J$1:$J$1048576" dn="Z_2C212989_A333_454D_B8B1_AE9F518C92CE_.wvu.Cols" sId="1"/>
    <rfmt sheetId="1" xfDxf="1" sqref="A301:XFD301" start="0" length="0"/>
    <rfmt sheetId="1" sqref="A3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B301" t="inlineStr">
        <is>
          <t>Фрукты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301">
        <v>100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1">
        <v>0.4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1">
        <v>0.4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1">
        <v>9.8000000000000007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1">
        <v>45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44" sId="1" ref="A301:XFD301" action="deleteRow">
    <undo index="0" exp="area" ref3D="1" dr="$J$1:$J$1048576" dn="Z_2C212989_A333_454D_B8B1_AE9F518C92CE_.wvu.Cols" sId="1"/>
    <rfmt sheetId="1" xfDxf="1" sqref="A301:XFD301" start="0" length="0"/>
    <rcc rId="0" sId="1" dxf="1">
      <nc r="A301" t="inlineStr">
        <is>
          <t xml:space="preserve">       Энергетическая и пищевая ценность 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301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C301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D301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E301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01">
        <f>SUM(#REF!)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1">
        <f>SUM(#REF!)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01">
        <f>SUM(#REF!)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01">
        <f>SUM(#REF!)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30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</rrc>
  <rfmt sheetId="1" sqref="A30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245" sId="1" odxf="1" dxf="1">
    <nc r="B301" t="inlineStr">
      <is>
        <t>Наименование продуктов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46" sId="1" odxf="1" dxf="1">
    <nc r="C301" t="inlineStr">
      <is>
        <t>Масса, г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30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0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7" sId="1" odxf="1" dxf="1">
    <nc r="F301" t="inlineStr">
      <is>
        <t>Химический состав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G30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8" sId="1" odxf="1" dxf="1">
    <nc r="I301" t="inlineStr">
      <is>
        <t>Калорийность,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" sqref="J30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A30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B302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49" sId="1" odxf="1" dxf="1">
    <nc r="C302" t="inlineStr">
      <is>
        <t>брутто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0" sId="1" odxf="1" dxf="1">
    <nc r="D302" t="inlineStr">
      <is>
        <t>нетто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" sId="1" odxf="1" dxf="1">
    <nc r="E302" t="inlineStr">
      <is>
        <t>выход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2" sId="1" odxf="1" dxf="1">
    <nc r="F302" t="inlineStr">
      <is>
        <t>Б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" sId="1" odxf="1" dxf="1">
    <nc r="G302" t="inlineStr">
      <is>
        <t>Ж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4" sId="1" odxf="1" dxf="1">
    <nc r="H302" t="inlineStr">
      <is>
        <t>У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5" sId="1" odxf="1" dxf="1">
    <nc r="I302" t="inlineStr">
      <is>
        <t>ккал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J302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256" sId="1" odxf="1" dxf="1">
    <nc r="A303" t="inlineStr">
      <is>
        <t>Завтрак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textRotation="0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57" sId="1" odxf="1" dxf="1">
    <nc r="B303" t="inlineStr">
      <is>
        <t>Пудинг творожный запеченный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0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0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8" sId="1" odxf="1" dxf="1">
    <nc r="E303">
      <v>170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9" sId="1" odxf="1" dxf="1">
    <nc r="F303">
      <v>24.26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0" sId="1" odxf="1" dxf="1">
    <nc r="G303">
      <v>8.31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1" sId="1" odxf="1" dxf="1">
    <nc r="H303">
      <v>39.75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2" sId="1" odxf="1" dxf="1">
    <nc r="I303">
      <v>330.81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J30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304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263" sId="1" odxf="1" dxf="1">
    <nc r="B304" t="inlineStr">
      <is>
        <t>творог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" sId="1" odxf="1" dxf="1">
    <nc r="C304">
      <v>114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" sId="1" odxf="1" dxf="1">
    <nc r="D304">
      <v>113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0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0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0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0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0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05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266" sId="1" odxf="1" dxf="1">
    <nc r="B305" t="inlineStr">
      <is>
        <t>крупа манная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" sId="1" odxf="1" dxf="1">
    <nc r="C305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" sId="1" odxf="1" dxf="1">
    <nc r="D305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0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0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0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0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0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06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269" sId="1" odxf="1" dxf="1">
    <nc r="B306" t="inlineStr">
      <is>
        <t>яйцо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" sId="1" odxf="1" dxf="1">
    <nc r="C306" t="inlineStr">
      <is>
        <t>1/4 шт.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" sId="1" odxf="1" dxf="1">
    <nc r="D306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0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0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0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0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0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07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272" sId="1" odxf="1" dxf="1">
    <nc r="B307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" sId="1" odxf="1" dxf="1">
    <nc r="C307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" sId="1" odxf="1" dxf="1">
    <nc r="D307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0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0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0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0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0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08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275" sId="1" odxf="1" dxf="1">
    <nc r="B308" t="inlineStr">
      <is>
        <t>изюм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" sId="1" odxf="1" dxf="1">
    <nc r="C308">
      <v>15.4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7" sId="1" odxf="1" dxf="1">
    <nc r="D308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0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0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0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0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0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0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278" sId="1" odxf="1" dxf="1">
    <nc r="B309" t="inlineStr">
      <is>
        <t>ванилин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9" sId="1" odxf="1" dxf="1">
    <nc r="C309">
      <v>0.02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0" sId="1" odxf="1" dxf="1">
    <nc r="D309">
      <v>0.02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0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0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0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0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0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0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0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281" sId="1" odxf="1" dxf="1">
    <nc r="B310" t="inlineStr">
      <is>
        <t>масло сливочное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2" sId="1" odxf="1" dxf="1">
    <nc r="C310">
      <v>4.5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3" sId="1" odxf="1" dxf="1">
    <nc r="D310">
      <v>4.5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1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1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1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1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1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284" sId="1" odxf="1" dxf="1">
    <nc r="B311" t="inlineStr">
      <is>
        <t>сухари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" sId="1" odxf="1" dxf="1">
    <nc r="C311">
      <v>3.7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" sId="1" odxf="1" dxf="1">
    <nc r="D311">
      <v>3.7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1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1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1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1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1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2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287" sId="1" odxf="1" dxf="1">
    <nc r="B312" t="inlineStr">
      <is>
        <t>сметана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8" sId="1" odxf="1" dxf="1">
    <nc r="C312">
      <v>3.7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9" sId="1" odxf="1" dxf="1">
    <nc r="D312">
      <v>3.7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1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1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1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1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1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3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290" sId="1" odxf="1" dxf="1">
    <nc r="B313" t="inlineStr">
      <is>
        <t>повидло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" sId="1" odxf="1" dxf="1">
    <nc r="C313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2" sId="1" odxf="1" dxf="1">
    <nc r="D313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31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4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293" sId="1" odxf="1" dxf="1">
    <nc r="B314" t="inlineStr">
      <is>
        <t>Йогурт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4" sId="1" odxf="1" dxf="1">
    <nc r="C314" t="inlineStr">
      <is>
        <t>1 шт.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5" sId="1" odxf="1" dxf="1">
    <nc r="D314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6" sId="1" odxf="1" dxf="1">
    <nc r="E314">
      <v>100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7" sId="1" odxf="1" dxf="1">
    <nc r="F314">
      <v>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8" sId="1" odxf="1" dxf="1">
    <nc r="G314">
      <v>1.5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9" sId="1" odxf="1" dxf="1">
    <nc r="H314">
      <v>8.5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0" sId="1" odxf="1" dxf="1">
    <nc r="I314">
      <v>70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1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01" sId="1" odxf="1" dxf="1">
    <nc r="B315" t="inlineStr">
      <is>
        <t>Чай с лимоном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1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1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2" sId="1" odxf="1" dxf="1">
    <nc r="E315">
      <v>200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3" sId="1" odxf="1" dxf="1">
    <nc r="F315">
      <v>7.0000000000000007E-2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" sId="1" odxf="1" dxf="1">
    <nc r="G315">
      <v>0.01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" sId="1" odxf="1" dxf="1">
    <nc r="H315">
      <v>15.31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" sId="1" odxf="1" dxf="1">
    <nc r="I315">
      <v>61.62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1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07" sId="1" odxf="1" dxf="1">
    <nc r="B316" t="inlineStr">
      <is>
        <t>заварка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" sId="1" odxf="1" dxf="1">
    <nc r="C31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" sId="1" odxf="1" dxf="1">
    <nc r="D31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1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10" sId="1" odxf="1" dxf="1">
    <nc r="B317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" sId="1" odxf="1" dxf="1">
    <nc r="C317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" sId="1" odxf="1" dxf="1">
    <nc r="D317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1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1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1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1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1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13" sId="1" odxf="1" dxf="1">
    <nc r="B318" t="inlineStr">
      <is>
        <t>лимон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" sId="1" odxf="1" dxf="1">
    <nc r="C318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5" sId="1" odxf="1" dxf="1">
    <nc r="D318">
      <v>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1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1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319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1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1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1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1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1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1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1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1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0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320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2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2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2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321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2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2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2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322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323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324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325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16" sId="1" odxf="1" dxf="1">
    <nc r="B326" t="inlineStr">
      <is>
        <t>Суп картофельный с горохом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26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26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7" sId="1" odxf="1" dxf="1">
    <nc r="E326">
      <v>250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8" sId="1" odxf="1" dxf="1">
    <nc r="F326">
      <v>2.34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9" sId="1" odxf="1" dxf="1">
    <nc r="G326">
      <v>3.89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0" sId="1" odxf="1" dxf="1">
    <nc r="H326">
      <v>13.61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1" sId="1" odxf="1" dxf="1">
    <nc r="I326">
      <v>98.79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26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22" sId="1" odxf="1" dxf="1">
    <nc r="B327" t="inlineStr">
      <is>
        <t>горох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" sId="1" odxf="1" dxf="1">
    <nc r="C327">
      <v>21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4" sId="1" odxf="1" dxf="1">
    <nc r="D327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25" sId="1" odxf="1" dxf="1">
    <nc r="B328" t="inlineStr">
      <is>
        <t>картофель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6" sId="1" odxf="1" dxf="1">
    <nc r="C328">
      <v>67.5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7" sId="1" odxf="1" dxf="1">
    <nc r="D328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2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2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28" sId="1" odxf="1" dxf="1">
    <nc r="B329" t="inlineStr">
      <is>
        <t>морковь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9" sId="1" odxf="1" dxf="1">
    <nc r="C329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0" sId="1" odxf="1" dxf="1">
    <nc r="D329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2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31" sId="1" odxf="1" dxf="1">
    <nc r="B330" t="inlineStr">
      <is>
        <t>лук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2" sId="1" odxf="1" dxf="1">
    <nc r="C330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3" sId="1" odxf="1" dxf="1">
    <nc r="D330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34" sId="1" odxf="1" dxf="1">
    <nc r="B331" t="inlineStr">
      <is>
        <t>масло растительное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5" sId="1" odxf="1" dxf="1">
    <nc r="C331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6" sId="1" odxf="1" dxf="1">
    <nc r="D331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37" sId="1" odxf="1" dxf="1">
    <nc r="B332" t="inlineStr">
      <is>
        <t>Курица в соусе с томатом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3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3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8" sId="1" odxf="1" dxf="1">
    <nc r="E332">
      <v>105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9" sId="1" odxf="1" dxf="1">
    <nc r="F332">
      <v>29.53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0" sId="1" odxf="1" dxf="1">
    <nc r="G332">
      <v>35.619999999999997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1" sId="1" odxf="1" dxf="1">
    <nc r="H332">
      <v>4.66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2" sId="1" odxf="1" dxf="1">
    <nc r="I332">
      <v>457.35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32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43" sId="1" odxf="1" dxf="1">
    <nc r="B333" t="inlineStr">
      <is>
        <t>окорочка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4" sId="1" odxf="1" dxf="1">
    <nc r="C333">
      <v>97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5" sId="1" odxf="1" dxf="1">
    <nc r="D333">
      <v>86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46" sId="1" odxf="1" dxf="1">
    <nc r="B334" t="inlineStr">
      <is>
        <t>масло сливочное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7" sId="1" odxf="1" dxf="1">
    <nc r="C334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8" sId="1" odxf="1" dxf="1">
    <nc r="D334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49" sId="1" odxf="1" dxf="1">
    <nc r="B335" t="inlineStr">
      <is>
        <t>лук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0" sId="1" odxf="1" dxf="1">
    <nc r="C335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1" sId="1" odxf="1" dxf="1">
    <nc r="D335">
      <v>6.4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52" sId="1" odxf="1" dxf="1">
    <nc r="B336" t="inlineStr">
      <is>
        <t>томат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3" sId="1" odxf="1" dxf="1">
    <nc r="C336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4" sId="1" odxf="1" dxf="1">
    <nc r="D336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55" sId="1" odxf="1" dxf="1">
    <nc r="B337" t="inlineStr">
      <is>
        <t>мука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6" sId="1" odxf="1" dxf="1">
    <nc r="C337">
      <v>1.6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7" sId="1" odxf="1" dxf="1">
    <nc r="D337">
      <v>1.6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58" sId="1" odxf="1" dxf="1">
    <nc r="B338" t="inlineStr">
      <is>
        <t>чеснок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9" sId="1" odxf="1" dxf="1">
    <nc r="C338">
      <v>0.8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0" sId="1" odxf="1" dxf="1">
    <nc r="D338">
      <v>0.8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3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61" sId="1" odxf="1" dxf="1">
    <nc r="B339" t="inlineStr">
      <is>
        <t>сметана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2" sId="1" odxf="1" dxf="1">
    <nc r="C339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3" sId="1" odxf="1" dxf="1">
    <nc r="D339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3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34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64" sId="1" odxf="1" dxf="1">
    <nc r="B340" t="inlineStr">
      <is>
        <t>морковь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5" sId="1" odxf="1" dxf="1">
    <nc r="C340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6" sId="1" odxf="1" dxf="1">
    <nc r="D340">
      <v>6.4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4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4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67" sId="1" odxf="1" dxf="1">
    <nc r="B341" t="inlineStr">
      <is>
        <t>Изделия макаронные отварные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4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4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68" sId="1" odxf="1" dxf="1">
    <nc r="E341">
      <v>150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9" sId="1" odxf="1" dxf="1">
    <nc r="F341">
      <v>5.52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0" sId="1" odxf="1" dxf="1">
    <nc r="G341">
      <v>5.3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1" sId="1" odxf="1" dxf="1">
    <nc r="H341">
      <v>35.33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2" sId="1" odxf="1" dxf="1">
    <nc r="I341">
      <v>211.1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41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4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73" sId="1" odxf="1" dxf="1">
    <nc r="B342" t="inlineStr">
      <is>
        <t>макаронные изделия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4" sId="1" odxf="1" dxf="1">
    <nc r="C342">
      <v>51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5" sId="1" odxf="1" dxf="1">
    <nc r="D342">
      <v>51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4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4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4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4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4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4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4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76" sId="1" odxf="1" dxf="1">
    <nc r="B343" t="inlineStr">
      <is>
        <t>масло сливочное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7" sId="1" odxf="1" dxf="1">
    <nc r="C343">
      <v>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78" sId="1" odxf="1" dxf="1">
    <nc r="D343">
      <v>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4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4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344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4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4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79" sId="1" odxf="1" dxf="1">
    <nc r="E344">
      <v>200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F34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80" sId="1" odxf="1" dxf="1">
    <nc r="G344">
      <v>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H34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4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44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4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345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4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4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4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4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4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4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4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4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4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346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4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4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381" sId="1" odxf="1" dxf="1">
    <nc r="B347" t="inlineStr">
      <is>
        <t>Хлеб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4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4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82" sId="1" odxf="1" dxf="1">
    <nc r="E347">
      <v>60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3" sId="1" odxf="1" dxf="1">
    <nc r="F347">
      <v>4.62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4" sId="1" odxf="1" dxf="1">
    <nc r="G347">
      <v>1.8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5" sId="1" odxf="1" dxf="1">
    <nc r="H347">
      <v>29.88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6" sId="1" odxf="1" dxf="1">
    <nc r="I347">
      <v>157.19999999999999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4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4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387" sId="1" odxf="1" dxf="1">
    <nc r="B348" t="inlineStr">
      <is>
        <t>Фрукты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4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4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88" sId="1" odxf="1" dxf="1">
    <nc r="E348">
      <v>100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89" sId="1" odxf="1" dxf="1">
    <nc r="F348">
      <v>0.4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0" sId="1" odxf="1" dxf="1">
    <nc r="G348">
      <v>0.4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1" sId="1" odxf="1" dxf="1">
    <nc r="H348">
      <v>9.8000000000000007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2" sId="1" odxf="1" dxf="1">
    <nc r="I348">
      <v>45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4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cc rId="393" sId="1" odxf="1" dxf="1">
    <nc r="A349" t="inlineStr">
      <is>
        <t xml:space="preserve">       Энергетическая и пищевая ценность 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349" start="0" length="0">
    <dxf>
      <font>
        <b/>
        <sz val="10"/>
        <color auto="1"/>
        <name val="Arial"/>
        <scheme val="none"/>
      </font>
      <fill>
        <patternFill patternType="solid">
          <bgColor indexed="22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C349" start="0" length="0">
    <dxf>
      <font>
        <b/>
        <sz val="10"/>
        <color auto="1"/>
        <name val="Arial"/>
        <scheme val="none"/>
      </font>
      <fill>
        <patternFill patternType="solid">
          <bgColor indexed="22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D349" start="0" length="0">
    <dxf>
      <font>
        <b/>
        <sz val="10"/>
        <color auto="1"/>
        <name val="Arial"/>
        <scheme val="none"/>
      </font>
      <fill>
        <patternFill patternType="solid">
          <bgColor indexed="22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E349" start="0" length="0">
    <dxf>
      <font>
        <b/>
        <sz val="10"/>
        <color auto="1"/>
        <name val="Arial"/>
        <scheme val="none"/>
      </font>
      <fill>
        <patternFill patternType="solid">
          <bgColor indexed="22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94" sId="1" odxf="1" dxf="1">
    <nc r="F349">
      <f>SUM(F303:F348)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5" sId="1" odxf="1" dxf="1">
    <nc r="G349">
      <f>SUM(G303:G348)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6" sId="1" odxf="1" dxf="1">
    <nc r="H349">
      <f>SUM(H303:H348)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7" sId="1" odxf="1" dxf="1">
    <nc r="I349">
      <f>SUM(I303:I348)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4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bottom style="thin">
          <color indexed="64"/>
        </bottom>
      </border>
    </dxf>
  </rfmt>
  <rfmt sheetId="1" sqref="A303:A319">
    <dxf>
      <alignment horizontal="center" textRotation="91" wrapText="1" shrinkToFit="1" readingOrder="1"/>
    </dxf>
  </rfmt>
  <rrc rId="398" sId="1" ref="A319:XFD319" action="insertRow">
    <undo index="0" exp="area" ref3D="1" dr="$J$1:$J$1048576" dn="Z_2C212989_A333_454D_B8B1_AE9F518C92CE_.wvu.Cols" sId="1"/>
  </rrc>
  <rcc rId="399" sId="1" odxf="1" dxf="1">
    <nc r="B319" t="inlineStr">
      <is>
        <t>Хлеб</t>
      </is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fmt sheetId="1" sqref="C319" start="0" length="0">
    <dxf>
      <font>
        <b/>
        <sz val="10"/>
        <color auto="1"/>
        <name val="Times New Roman"/>
        <scheme val="none"/>
      </font>
    </dxf>
  </rfmt>
  <rfmt sheetId="1" sqref="D319" start="0" length="0">
    <dxf>
      <font>
        <b/>
        <sz val="10"/>
        <color auto="1"/>
        <name val="Times New Roman"/>
        <scheme val="none"/>
      </font>
    </dxf>
  </rfmt>
  <rcc rId="400" sId="1" odxf="1" dxf="1">
    <nc r="E319">
      <v>40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401" sId="1" odxf="1" dxf="1">
    <nc r="F319">
      <v>3.08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402" sId="1" odxf="1" dxf="1">
    <nc r="G319">
      <v>1.2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403" sId="1" odxf="1" dxf="1">
    <nc r="H319">
      <v>19.920000000000002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404" sId="1" odxf="1" dxf="1">
    <nc r="I319">
      <v>104.8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405" sId="1">
    <nc r="B320" t="inlineStr">
      <is>
        <t>Итого завтрак:</t>
      </is>
    </nc>
  </rcc>
  <rcc rId="406" sId="1">
    <nc r="F320">
      <f>SUM(F303:F319)</f>
    </nc>
  </rcc>
  <rcc rId="407" sId="1">
    <nc r="G320">
      <f>SUM(G303:G319)</f>
    </nc>
  </rcc>
  <rcc rId="408" sId="1">
    <nc r="H320">
      <f>SUM(H303:H319)</f>
    </nc>
  </rcc>
  <rcc rId="409" sId="1">
    <nc r="I320">
      <f>SUM(I303:I319)</f>
    </nc>
  </rcc>
  <rrc rId="410" sId="1" ref="A302:XFD302" action="insertRow">
    <undo index="0" exp="area" ref3D="1" dr="$J$1:$J$1048576" dn="Z_2C212989_A333_454D_B8B1_AE9F518C92CE_.wvu.Cols" sId="1"/>
  </rrc>
  <rfmt sheetId="1" sqref="C30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/>
      </border>
    </dxf>
  </rfmt>
  <rfmt sheetId="1" sqref="D303" start="0" length="0"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</rfmt>
  <rfmt sheetId="1" sqref="E303" start="0" length="0"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</rfmt>
  <rfmt sheetId="1" sqref="F303" start="0" length="0"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</rfmt>
  <rfmt sheetId="1" sqref="G303" start="0" length="0"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</rfmt>
  <rfmt sheetId="1" sqref="H303" start="0" length="0"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</rfmt>
  <rfmt sheetId="1" sqref="A303:B303">
    <dxf>
      <fill>
        <patternFill patternType="solid">
          <bgColor theme="0" tint="-0.249977111117893"/>
        </patternFill>
      </fill>
    </dxf>
  </rfmt>
  <rfmt sheetId="1" sqref="A303:B303">
    <dxf>
      <fill>
        <patternFill>
          <bgColor theme="0" tint="-9.9978637043366805E-2"/>
        </patternFill>
      </fill>
    </dxf>
  </rfmt>
  <rfmt sheetId="1" sqref="B302">
    <dxf>
      <fill>
        <patternFill>
          <bgColor theme="0" tint="-0.499984740745262"/>
        </patternFill>
      </fill>
    </dxf>
  </rfmt>
  <rfmt sheetId="1" sqref="A302:B303">
    <dxf>
      <fill>
        <patternFill>
          <bgColor theme="0" tint="-0.249977111117893"/>
        </patternFill>
      </fill>
    </dxf>
  </rfmt>
  <rcc rId="411" sId="1">
    <nc r="B322" t="inlineStr">
      <is>
        <t>Салат из моркови и яблок</t>
      </is>
    </nc>
  </rcc>
  <rcc rId="412" sId="1">
    <nc r="E322">
      <v>100</v>
    </nc>
  </rcc>
  <rcc rId="413" sId="1">
    <nc r="F322">
      <v>0.9</v>
    </nc>
  </rcc>
  <rcc rId="414" sId="1">
    <nc r="G322">
      <v>10.16</v>
    </nc>
  </rcc>
  <rcc rId="415" sId="1">
    <nc r="H322">
      <v>8.24</v>
    </nc>
  </rcc>
  <rcc rId="416" sId="1">
    <nc r="I322">
      <v>128.12</v>
    </nc>
  </rcc>
  <rcc rId="417" sId="1">
    <nc r="B323" t="inlineStr">
      <is>
        <t>морковь</t>
      </is>
    </nc>
  </rcc>
  <rcc rId="418" sId="1">
    <nc r="C323">
      <v>76</v>
    </nc>
  </rcc>
  <rcc rId="419" sId="1">
    <nc r="D323">
      <v>61</v>
    </nc>
  </rcc>
  <rcc rId="420" sId="1">
    <nc r="B324" t="inlineStr">
      <is>
        <t>яблоки</t>
      </is>
    </nc>
  </rcc>
  <rcc rId="421" sId="1">
    <nc r="C324">
      <v>43</v>
    </nc>
  </rcc>
  <rcc rId="422" sId="1">
    <nc r="D324">
      <v>30</v>
    </nc>
  </rcc>
  <rcc rId="423" sId="1">
    <nc r="B325" t="inlineStr">
      <is>
        <t>масло растительное</t>
      </is>
    </nc>
  </rcc>
  <rcc rId="424" sId="1">
    <nc r="C325">
      <v>10</v>
    </nc>
  </rcc>
  <rcc rId="425" sId="1">
    <nc r="D325">
      <v>10</v>
    </nc>
  </rcc>
  <rrc rId="426" sId="1" ref="A326:XFD326" action="deleteRow">
    <undo index="0" exp="area" ref3D="1" dr="$J$1:$J$1048576" dn="Z_2C212989_A333_454D_B8B1_AE9F518C92CE_.wvu.Cols" sId="1"/>
    <rfmt sheetId="1" xfDxf="1" sqref="A326:XFD326" start="0" length="0"/>
    <rfmt sheetId="1" sqref="A326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B326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2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427" sId="1" ref="A326:XFD326" action="deleteRow">
    <undo index="0" exp="area" ref3D="1" dr="$J$1:$J$1048576" dn="Z_2C212989_A333_454D_B8B1_AE9F518C92CE_.wvu.Cols" sId="1"/>
    <rfmt sheetId="1" xfDxf="1" sqref="A326:XFD326" start="0" length="0"/>
    <rfmt sheetId="1" sqref="A326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B326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2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428" sId="1" ref="A349:XFD349" action="deleteRow">
    <undo index="0" exp="area" ref3D="1" dr="$J$1:$J$1048576" dn="Z_2C212989_A333_454D_B8B1_AE9F518C92CE_.wvu.Cols" sId="1"/>
    <rfmt sheetId="1" xfDxf="1" sqref="A349:XFD349" start="0" length="0"/>
    <rcc rId="0" sId="1" dxf="1">
      <nc r="A349" t="inlineStr">
        <is>
          <t xml:space="preserve">       Энергетическая и пищевая ценность 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349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C349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D349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E349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49">
        <f>SUM(F304:F348)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9">
        <f>SUM(G304:G348)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49">
        <f>SUM(H304:H348)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49">
        <f>SUM(I304:I348)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349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</rrc>
  <rfmt sheetId="1" sqref="B222:B223" start="0" length="2147483647">
    <dxf>
      <font>
        <b/>
      </font>
    </dxf>
  </rfmt>
  <rcc rId="429" sId="1">
    <oc r="B174" t="inlineStr">
      <is>
        <t>Суп картофельный с горохом</t>
      </is>
    </oc>
    <nc r="B174" t="inlineStr">
      <is>
        <t>Суп крестьянский с перловой крупой</t>
      </is>
    </nc>
  </rcc>
  <rcc rId="430" sId="1">
    <oc r="F174">
      <v>2.34</v>
    </oc>
    <nc r="F174">
      <v>2.31</v>
    </nc>
  </rcc>
  <rcc rId="431" sId="1">
    <oc r="G174">
      <v>3.89</v>
    </oc>
    <nc r="G174">
      <v>7.74</v>
    </nc>
  </rcc>
  <rcc rId="432" sId="1">
    <oc r="H174">
      <v>13.61</v>
    </oc>
    <nc r="H174">
      <v>15.43</v>
    </nc>
  </rcc>
  <rcc rId="433" sId="1">
    <oc r="I174">
      <v>98.79</v>
    </oc>
    <nc r="I174">
      <v>140.59</v>
    </nc>
  </rcc>
  <rcc rId="434" sId="1">
    <oc r="B175" t="inlineStr">
      <is>
        <t>горох</t>
      </is>
    </oc>
    <nc r="B175" t="inlineStr">
      <is>
        <t>капуста</t>
      </is>
    </nc>
  </rcc>
  <rcc rId="435" sId="1">
    <oc r="C175">
      <v>21</v>
    </oc>
    <nc r="C175">
      <v>37.5</v>
    </nc>
  </rcc>
  <rcc rId="436" sId="1">
    <oc r="D175">
      <v>20</v>
    </oc>
    <nc r="D175">
      <v>30</v>
    </nc>
  </rcc>
  <rcc rId="437" sId="1">
    <oc r="C176">
      <v>67.5</v>
    </oc>
    <nc r="C176">
      <v>34</v>
    </nc>
  </rcc>
  <rcc rId="438" sId="1">
    <oc r="D176">
      <v>50</v>
    </oc>
    <nc r="D176">
      <v>25</v>
    </nc>
  </rcc>
  <rcc rId="439" sId="1">
    <oc r="B177" t="inlineStr">
      <is>
        <t>морковь</t>
      </is>
    </oc>
    <nc r="B177" t="inlineStr">
      <is>
        <t>крупа перловая</t>
      </is>
    </nc>
  </rcc>
  <rcc rId="440" sId="1">
    <oc r="C177">
      <v>12.5</v>
    </oc>
    <nc r="C177">
      <v>10</v>
    </nc>
  </rcc>
  <rcc rId="441" sId="1">
    <oc r="B178" t="inlineStr">
      <is>
        <t>лук</t>
      </is>
    </oc>
    <nc r="B178" t="inlineStr">
      <is>
        <t>морковь</t>
      </is>
    </nc>
  </rcc>
  <rcc rId="442" sId="1">
    <oc r="B179" t="inlineStr">
      <is>
        <t>масло растительное</t>
      </is>
    </oc>
    <nc r="B179" t="inlineStr">
      <is>
        <t>лук</t>
      </is>
    </nc>
  </rcc>
  <rcc rId="443" sId="1">
    <oc r="C179">
      <v>5</v>
    </oc>
    <nc r="C179">
      <v>12.5</v>
    </nc>
  </rcc>
  <rcc rId="444" sId="1">
    <oc r="D179">
      <v>5</v>
    </oc>
    <nc r="D179">
      <v>10</v>
    </nc>
  </rcc>
  <rcc rId="445" sId="1" odxf="1" dxf="1">
    <oc r="B180" t="inlineStr">
      <is>
        <t>Жаркое по-домашнему</t>
      </is>
    </oc>
    <nc r="B180" t="inlineStr">
      <is>
        <t>масло растительное</t>
      </is>
    </nc>
    <ndxf>
      <font>
        <b val="0"/>
        <sz val="10"/>
        <color auto="1"/>
        <name val="Times New Roman"/>
        <scheme val="none"/>
      </font>
    </ndxf>
  </rcc>
  <rcc rId="446" sId="1" odxf="1" dxf="1">
    <nc r="C180">
      <v>5</v>
    </nc>
    <odxf>
      <font>
        <b/>
        <sz val="10"/>
        <color auto="1"/>
        <name val="Times New Roman"/>
        <scheme val="none"/>
      </font>
    </odxf>
    <ndxf>
      <font>
        <b val="0"/>
        <sz val="10"/>
        <color auto="1"/>
        <name val="Times New Roman"/>
        <scheme val="none"/>
      </font>
    </ndxf>
  </rcc>
  <rcc rId="447" sId="1" odxf="1" dxf="1">
    <nc r="D180">
      <v>5</v>
    </nc>
    <odxf>
      <font>
        <b/>
        <sz val="10"/>
        <color auto="1"/>
        <name val="Times New Roman"/>
        <scheme val="none"/>
      </font>
    </odxf>
    <ndxf>
      <font>
        <b val="0"/>
        <sz val="10"/>
        <color auto="1"/>
        <name val="Times New Roman"/>
        <scheme val="none"/>
      </font>
    </ndxf>
  </rcc>
  <rcc rId="448" sId="1" odxf="1" dxf="1">
    <oc r="E180">
      <v>220</v>
    </oc>
    <nc r="E180"/>
    <ndxf>
      <font>
        <b val="0"/>
        <sz val="10"/>
        <color auto="1"/>
        <name val="Times New Roman"/>
        <scheme val="none"/>
      </font>
    </ndxf>
  </rcc>
  <rcc rId="449" sId="1" odxf="1" dxf="1">
    <oc r="F180">
      <v>24.76</v>
    </oc>
    <nc r="F180"/>
    <ndxf>
      <font>
        <b val="0"/>
        <sz val="10"/>
        <color auto="1"/>
        <name val="Times New Roman"/>
        <scheme val="none"/>
      </font>
    </ndxf>
  </rcc>
  <rcc rId="450" sId="1" odxf="1" dxf="1">
    <oc r="G180">
      <v>19.98</v>
    </oc>
    <nc r="G180"/>
    <ndxf>
      <font>
        <b val="0"/>
        <sz val="10"/>
        <color auto="1"/>
        <name val="Times New Roman"/>
        <scheme val="none"/>
      </font>
    </ndxf>
  </rcc>
  <rcc rId="451" sId="1" odxf="1" dxf="1">
    <oc r="H180">
      <v>28.29</v>
    </oc>
    <nc r="H180"/>
    <ndxf>
      <font>
        <b val="0"/>
        <sz val="10"/>
        <color auto="1"/>
        <name val="Times New Roman"/>
        <scheme val="none"/>
      </font>
    </ndxf>
  </rcc>
  <rcc rId="452" sId="1" odxf="1" dxf="1">
    <oc r="I180">
      <v>392.02</v>
    </oc>
    <nc r="I180"/>
    <ndxf>
      <font>
        <b val="0"/>
        <sz val="10"/>
        <color auto="1"/>
        <name val="Times New Roman"/>
        <scheme val="none"/>
      </font>
    </ndxf>
  </rcc>
  <rcc rId="453" sId="1">
    <oc r="B181" t="inlineStr">
      <is>
        <t>окорочка</t>
      </is>
    </oc>
    <nc r="B181" t="inlineStr">
      <is>
        <t>сметана</t>
      </is>
    </nc>
  </rcc>
  <rcc rId="454" sId="1">
    <oc r="C181">
      <v>112</v>
    </oc>
    <nc r="C181">
      <v>10</v>
    </nc>
  </rcc>
  <rcc rId="455" sId="1">
    <oc r="D181">
      <v>100</v>
    </oc>
    <nc r="D181">
      <v>10</v>
    </nc>
  </rcc>
  <rrc rId="456" sId="1" ref="A182:XFD182" action="insertRow">
    <undo index="0" exp="area" ref3D="1" dr="$J$1:$J$1048576" dn="Z_2C212989_A333_454D_B8B1_AE9F518C92CE_.wvu.Cols" sId="1"/>
  </rrc>
  <rrc rId="457" sId="1" ref="A183:XFD183" action="insertRow">
    <undo index="0" exp="area" ref3D="1" dr="$J$1:$J$1048576" dn="Z_2C212989_A333_454D_B8B1_AE9F518C92CE_.wvu.Cols" sId="1"/>
  </rrc>
  <rfmt sheetId="1" sqref="B182" start="0" length="0">
    <dxf>
      <font>
        <b/>
        <sz val="10"/>
        <color auto="1"/>
        <name val="Times New Roman"/>
        <scheme val="none"/>
      </font>
    </dxf>
  </rfmt>
  <rfmt sheetId="1" sqref="C182" start="0" length="0">
    <dxf>
      <font>
        <b/>
        <sz val="10"/>
        <color auto="1"/>
        <name val="Times New Roman"/>
        <scheme val="none"/>
      </font>
    </dxf>
  </rfmt>
  <rfmt sheetId="1" sqref="D182" start="0" length="0">
    <dxf>
      <font>
        <b/>
        <sz val="10"/>
        <color auto="1"/>
        <name val="Times New Roman"/>
        <scheme val="none"/>
      </font>
    </dxf>
  </rfmt>
  <rfmt sheetId="1" sqref="E182" start="0" length="0">
    <dxf>
      <font>
        <b/>
        <sz val="10"/>
        <color auto="1"/>
        <name val="Times New Roman"/>
        <scheme val="none"/>
      </font>
    </dxf>
  </rfmt>
  <rfmt sheetId="1" sqref="F182" start="0" length="0">
    <dxf>
      <font>
        <b/>
        <sz val="10"/>
        <color auto="1"/>
        <name val="Times New Roman"/>
        <scheme val="none"/>
      </font>
    </dxf>
  </rfmt>
  <rfmt sheetId="1" sqref="G182" start="0" length="0">
    <dxf>
      <font>
        <b/>
        <sz val="10"/>
        <color auto="1"/>
        <name val="Times New Roman"/>
        <scheme val="none"/>
      </font>
    </dxf>
  </rfmt>
  <rfmt sheetId="1" sqref="H182" start="0" length="0">
    <dxf>
      <font>
        <b/>
        <sz val="10"/>
        <color auto="1"/>
        <name val="Times New Roman"/>
        <scheme val="none"/>
      </font>
    </dxf>
  </rfmt>
  <rfmt sheetId="1" sqref="I182" start="0" length="0">
    <dxf>
      <font>
        <b/>
        <sz val="10"/>
        <color auto="1"/>
        <name val="Times New Roman"/>
        <scheme val="none"/>
      </font>
    </dxf>
  </rfmt>
  <rcc rId="458" sId="1">
    <nc r="A303" t="inlineStr">
      <is>
        <t>7 день</t>
      </is>
    </nc>
  </rcc>
  <rfmt sheetId="1" sqref="A303:A305">
    <dxf>
      <alignment textRotation="90" readingOrder="0"/>
    </dxf>
  </rfmt>
  <rfmt sheetId="1" sqref="A303:A305">
    <dxf>
      <alignment horizontal="centerContinuous" readingOrder="0"/>
    </dxf>
  </rfmt>
  <rfmt sheetId="1" sqref="A303:A305">
    <dxf>
      <alignment horizontal="center" textRotation="90" readingOrder="0"/>
    </dxf>
  </rfmt>
  <rfmt sheetId="1" sqref="C303" start="0" length="0">
    <dxf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</rfmt>
  <rfmt sheetId="1" sqref="G303" start="0" length="0">
    <dxf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</rfmt>
  <rfmt sheetId="1" sqref="E303:H303">
    <dxf>
      <alignment horizontal="general" readingOrder="0"/>
    </dxf>
  </rfmt>
  <rfmt sheetId="1" sqref="E303" start="0" length="0">
    <dxf>
      <border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09" start="0" length="0">
    <dxf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</rfmt>
  <rfmt sheetId="1" sqref="C303:E303">
    <dxf>
      <alignment horizontal="general" readingOrder="0"/>
    </dxf>
  </rfmt>
  <rfmt sheetId="1" sqref="C303:E303">
    <dxf>
      <alignment horizontal="center" readingOrder="0"/>
    </dxf>
  </rfmt>
  <rfmt sheetId="1" sqref="C303:E303">
    <dxf>
      <alignment horizontal="general" readingOrder="0"/>
    </dxf>
  </rfmt>
  <rfmt sheetId="1" sqref="A313:A319">
    <dxf>
      <alignment textRotation="90" readingOrder="1"/>
    </dxf>
  </rfmt>
  <rfmt sheetId="1" sqref="A307:A323">
    <dxf>
      <alignment textRotation="90" readingOrder="0"/>
    </dxf>
  </rfmt>
  <rcc rId="459" sId="1">
    <nc r="B182" t="inlineStr">
      <is>
        <t>Картофельная запеканка с мясом</t>
      </is>
    </nc>
  </rcc>
  <rcc rId="460" sId="1">
    <nc r="E182">
      <v>205</v>
    </nc>
  </rcc>
  <rcc rId="461" sId="1">
    <nc r="F182">
      <v>25.53</v>
    </nc>
  </rcc>
  <rcc rId="462" sId="1">
    <nc r="G182">
      <v>24.78</v>
    </nc>
  </rcc>
  <rcc rId="463" sId="1">
    <nc r="H182">
      <v>18.43</v>
    </nc>
  </rcc>
  <rcc rId="464" sId="1">
    <nc r="I182">
      <v>400.75</v>
    </nc>
  </rcc>
  <rcc rId="465" sId="1">
    <nc r="B183" t="inlineStr">
      <is>
        <t>окорочка</t>
      </is>
    </nc>
  </rcc>
  <rcc rId="466" sId="1">
    <nc r="C183">
      <v>178</v>
    </nc>
  </rcc>
  <rcc rId="467" sId="1">
    <nc r="D183">
      <v>158</v>
    </nc>
  </rcc>
  <rcc rId="468" sId="1">
    <oc r="C184">
      <v>161</v>
    </oc>
    <nc r="C184">
      <v>234</v>
    </nc>
  </rcc>
  <rcc rId="469" sId="1">
    <oc r="D184">
      <v>120</v>
    </oc>
    <nc r="D184">
      <v>176</v>
    </nc>
  </rcc>
  <rcc rId="470" sId="1">
    <oc r="B185" t="inlineStr">
      <is>
        <t>лук</t>
      </is>
    </oc>
    <nc r="B185" t="inlineStr">
      <is>
        <t>масло сливочное</t>
      </is>
    </nc>
  </rcc>
  <rcc rId="471" sId="1">
    <oc r="C185">
      <v>14</v>
    </oc>
    <nc r="C185">
      <v>15</v>
    </nc>
  </rcc>
  <rcc rId="472" sId="1">
    <oc r="D185">
      <v>11.5</v>
    </oc>
    <nc r="D185">
      <v>15</v>
    </nc>
  </rcc>
  <rcc rId="473" sId="1">
    <oc r="B186" t="inlineStr">
      <is>
        <t>масло растительное</t>
      </is>
    </oc>
    <nc r="B186" t="inlineStr">
      <is>
        <t>яйцо</t>
      </is>
    </nc>
  </rcc>
  <rcc rId="474" sId="1">
    <oc r="C186">
      <v>6</v>
    </oc>
    <nc r="C186" t="inlineStr">
      <is>
        <t>1/10 шт.</t>
      </is>
    </nc>
  </rcc>
  <rcc rId="475" sId="1">
    <oc r="D186">
      <v>6</v>
    </oc>
    <nc r="D186">
      <v>4</v>
    </nc>
  </rcc>
  <rcc rId="476" sId="1">
    <oc r="B187" t="inlineStr">
      <is>
        <t>томат</t>
      </is>
    </oc>
    <nc r="B187" t="inlineStr">
      <is>
        <t>сухари</t>
      </is>
    </nc>
  </rcc>
  <rcc rId="477" sId="1">
    <oc r="C187">
      <v>7</v>
    </oc>
    <nc r="C187">
      <v>3</v>
    </nc>
  </rcc>
  <rcc rId="478" sId="1">
    <oc r="D187">
      <v>7</v>
    </oc>
    <nc r="D187">
      <v>3</v>
    </nc>
  </rcc>
  <rcc rId="479" sId="1">
    <oc r="F191">
      <f>SUM(F168:F190)</f>
    </oc>
    <nc r="F191">
      <f>SUM(F168:F190)</f>
    </nc>
  </rcc>
  <rcc rId="480" sId="1">
    <oc r="G191">
      <f>SUM(G168:G190)</f>
    </oc>
    <nc r="G191">
      <f>SUM(G168:G190)</f>
    </nc>
  </rcc>
  <rcc rId="481" sId="1">
    <oc r="H191">
      <f>SUM(H168:H190)</f>
    </oc>
    <nc r="H191">
      <f>SUM(H168:H190)</f>
    </nc>
  </rcc>
  <rcc rId="482" sId="1">
    <oc r="I191">
      <f>SUM(I168:I190)</f>
    </oc>
    <nc r="I191">
      <f>SUM(I168:I190)</f>
    </nc>
  </rcc>
  <rcc rId="483" sId="1">
    <oc r="F192">
      <v>49.73</v>
    </oc>
    <nc r="F192">
      <v>48.39</v>
    </nc>
  </rcc>
  <rcc rId="484" sId="1">
    <oc r="G192">
      <v>49.59</v>
    </oc>
    <nc r="G192">
      <v>57.2</v>
    </nc>
  </rcc>
  <rcc rId="485" sId="1">
    <oc r="H192">
      <v>205.96</v>
    </oc>
    <nc r="H192">
      <v>182.52</v>
    </nc>
  </rcc>
  <rcc rId="486" sId="1">
    <oc r="I192">
      <v>1481.43</v>
    </oc>
    <nc r="I192">
      <v>1440.36</v>
    </nc>
  </rcc>
  <rcc rId="487" sId="1">
    <nc r="B346" t="inlineStr">
      <is>
        <t>Компот из свежих фруктов</t>
      </is>
    </nc>
  </rcc>
  <rcc rId="488" sId="1">
    <nc r="B347" t="inlineStr">
      <is>
        <t>яблоки свежие</t>
      </is>
    </nc>
  </rcc>
  <rcc rId="489" sId="1">
    <nc r="C347">
      <v>45.4</v>
    </nc>
  </rcc>
  <rcc rId="490" sId="1">
    <nc r="D347">
      <v>40</v>
    </nc>
  </rcc>
  <rrc rId="491" sId="1" ref="A301:XFD301" action="deleteRow">
    <undo index="0" exp="area" ref3D="1" dr="$J$1:$J$1048576" dn="Z_2C212989_A333_454D_B8B1_AE9F518C92CE_.wvu.Cols" sId="1"/>
    <rfmt sheetId="1" xfDxf="1" sqref="A301:XFD301" start="0" length="0"/>
  </rrc>
  <rrc rId="492" sId="1" ref="A347:XFD347" action="insertRow">
    <undo index="0" exp="area" ref3D="1" dr="$J$1:$J$1048576" dn="Z_2C212989_A333_454D_B8B1_AE9F518C92CE_.wvu.Cols" sId="1"/>
  </rrc>
  <rcc rId="493" sId="1">
    <nc r="B347" t="inlineStr">
      <is>
        <t>сахар</t>
      </is>
    </nc>
  </rcc>
  <rcc rId="494" sId="1">
    <nc r="C347">
      <v>15</v>
    </nc>
  </rcc>
  <rcc rId="495" sId="1">
    <nc r="D347">
      <v>15</v>
    </nc>
  </rcc>
  <rcc rId="496" sId="1">
    <nc r="B348" t="inlineStr">
      <is>
        <t>кислота лимонная</t>
      </is>
    </nc>
  </rcc>
  <rcc rId="497" sId="1">
    <nc r="C348">
      <v>0.2</v>
    </nc>
  </rcc>
  <rcc rId="498" sId="1">
    <nc r="D348">
      <v>0.2</v>
    </nc>
  </rcc>
  <rcc rId="499" sId="1">
    <nc r="F345">
      <v>0.2</v>
    </nc>
  </rcc>
  <rcc rId="500" sId="1">
    <nc r="H345">
      <v>35.799999999999997</v>
    </nc>
  </rcc>
  <rcc rId="501" sId="1">
    <nc r="I345">
      <v>142</v>
    </nc>
  </rcc>
  <rcv guid="{2C212989-A333-454D-B8B1-AE9F518C92CE}" action="delete"/>
  <rdn rId="0" localSheetId="1" customView="1" name="Z_2C212989_A333_454D_B8B1_AE9F518C92CE_.wvu.Rows" hidden="1" oldHidden="1">
    <formula>Лист1!$304:$304</formula>
  </rdn>
  <rdn rId="0" localSheetId="1" customView="1" name="Z_2C212989_A333_454D_B8B1_AE9F518C92CE_.wvu.Cols" hidden="1" oldHidden="1">
    <formula>Лист1!$J:$J</formula>
    <oldFormula>Лист1!$J:$J</oldFormula>
  </rdn>
  <rcv guid="{2C212989-A333-454D-B8B1-AE9F518C92CE}" action="add"/>
</revisions>
</file>

<file path=xl/revisions/revisionLog11111.xml><?xml version="1.0" encoding="utf-8"?>
<revisions xmlns="http://schemas.openxmlformats.org/spreadsheetml/2006/main" xmlns:r="http://schemas.openxmlformats.org/officeDocument/2006/relationships"/>
</file>

<file path=xl/revisions/revisionLog1112.xml><?xml version="1.0" encoding="utf-8"?>
<revisions xmlns="http://schemas.openxmlformats.org/spreadsheetml/2006/main" xmlns:r="http://schemas.openxmlformats.org/officeDocument/2006/relationships">
  <rcc rId="3978" sId="1">
    <oc r="C516">
      <v>44.4</v>
    </oc>
    <nc r="C516">
      <v>25</v>
    </nc>
  </rcc>
  <rcc rId="3979" sId="1">
    <oc r="D516">
      <v>44.4</v>
    </oc>
    <nc r="D516">
      <v>25</v>
    </nc>
  </rcc>
  <rcv guid="{2C212989-A333-454D-B8B1-AE9F518C92CE}" action="delete"/>
  <rdn rId="0" localSheetId="1" customView="1" name="Z_2C212989_A333_454D_B8B1_AE9F518C92CE_.wvu.Rows" hidden="1" oldHidden="1">
    <formula>Меню!$302:$305,Меню!$308:$308,Меню!$566:$566</formula>
    <oldFormula>Меню!$302:$305,Меню!$308:$308,Меню!$566:$566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121.xml><?xml version="1.0" encoding="utf-8"?>
<revisions xmlns="http://schemas.openxmlformats.org/spreadsheetml/2006/main" xmlns:r="http://schemas.openxmlformats.org/officeDocument/2006/relationships">
  <rcc rId="3974" sId="1">
    <oc r="C419">
      <v>5.0000000000000001E-3</v>
    </oc>
    <nc r="C419">
      <v>0.05</v>
    </nc>
  </rcc>
  <rcc rId="3975" sId="1">
    <oc r="D419">
      <v>5.0000000000000001E-3</v>
    </oc>
    <nc r="D419">
      <v>0.05</v>
    </nc>
  </rcc>
  <rcv guid="{2C212989-A333-454D-B8B1-AE9F518C92CE}" action="delete"/>
  <rdn rId="0" localSheetId="1" customView="1" name="Z_2C212989_A333_454D_B8B1_AE9F518C92CE_.wvu.Rows" hidden="1" oldHidden="1">
    <formula>Меню!$302:$305,Меню!$308:$308,Меню!$566:$566</formula>
    <oldFormula>Меню!$302:$305,Меню!$308:$308,Меню!$566:$566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1211.xml><?xml version="1.0" encoding="utf-8"?>
<revisions xmlns="http://schemas.openxmlformats.org/spreadsheetml/2006/main" xmlns:r="http://schemas.openxmlformats.org/officeDocument/2006/relationships">
  <rrc rId="504" sId="1" ref="A302:XFD302" action="insertRow">
    <undo index="0" exp="area" ref3D="1" dr="$A$304:$XFD$304" dn="Z_2C212989_A333_454D_B8B1_AE9F518C92CE_.wvu.Rows" sId="1"/>
    <undo index="0" exp="area" ref3D="1" dr="$J$1:$J$1048576" dn="Z_2C212989_A333_454D_B8B1_AE9F518C92CE_.wvu.Cols" sId="1"/>
  </rrc>
  <rrc rId="505" sId="1" ref="A303:XFD303" action="insertRow">
    <undo index="0" exp="area" ref3D="1" dr="$A$305:$XFD$305" dn="Z_2C212989_A333_454D_B8B1_AE9F518C92CE_.wvu.Rows" sId="1"/>
    <undo index="0" exp="area" ref3D="1" dr="$J$1:$J$1048576" dn="Z_2C212989_A333_454D_B8B1_AE9F518C92CE_.wvu.Cols" sId="1"/>
  </rrc>
  <rrc rId="506" sId="1" ref="A304:XFD304" action="insertRow">
    <undo index="0" exp="area" ref3D="1" dr="$A$306:$XFD$306" dn="Z_2C212989_A333_454D_B8B1_AE9F518C92CE_.wvu.Rows" sId="1"/>
    <undo index="0" exp="area" ref3D="1" dr="$J$1:$J$1048576" dn="Z_2C212989_A333_454D_B8B1_AE9F518C92CE_.wvu.Cols" sId="1"/>
  </rrc>
  <rrc rId="507" sId="1" ref="A354:XFD354" action="insertRow">
    <undo index="0" exp="area" ref3D="1" dr="$J$1:$J$1048576" dn="Z_2C212989_A333_454D_B8B1_AE9F518C92CE_.wvu.Cols" sId="1"/>
  </rrc>
  <rfmt sheetId="1" sqref="A354" start="0" length="0">
    <dxf>
      <border outline="0">
        <left style="thin">
          <color indexed="64"/>
        </left>
        <right style="thin">
          <color indexed="64"/>
        </right>
      </border>
    </dxf>
  </rfmt>
  <rfmt sheetId="1" sqref="B35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5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5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5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5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5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5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54" start="0" length="0"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A35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B355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5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5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5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5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5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5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5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508" sId="1">
    <nc r="B354" t="inlineStr">
      <is>
        <t>Итого обед:</t>
      </is>
    </nc>
  </rcc>
  <rcc rId="509" sId="1">
    <nc r="B355" t="inlineStr">
      <is>
        <t>Итого за день:</t>
      </is>
    </nc>
  </rcc>
  <rrc rId="510" sId="1" ref="A134:XFD134" action="insertRow">
    <undo index="0" exp="area" ref3D="1" dr="$A$307:$XFD$307" dn="Z_2C212989_A333_454D_B8B1_AE9F518C92CE_.wvu.Rows" sId="1"/>
    <undo index="0" exp="area" ref3D="1" dr="$J$1:$J$1048576" dn="Z_2C212989_A333_454D_B8B1_AE9F518C92CE_.wvu.Cols" sId="1"/>
  </rrc>
  <rrc rId="511" sId="1" ref="A135:XFD135" action="insertRow">
    <undo index="0" exp="area" ref3D="1" dr="$A$308:$XFD$308" dn="Z_2C212989_A333_454D_B8B1_AE9F518C92CE_.wvu.Rows" sId="1"/>
    <undo index="0" exp="area" ref3D="1" dr="$J$1:$J$1048576" dn="Z_2C212989_A333_454D_B8B1_AE9F518C92CE_.wvu.Cols" sId="1"/>
  </rrc>
  <rrc rId="512" sId="1" ref="A134:XFD134" action="insertRow">
    <undo index="0" exp="area" ref3D="1" dr="$A$309:$XFD$309" dn="Z_2C212989_A333_454D_B8B1_AE9F518C92CE_.wvu.Rows" sId="1"/>
    <undo index="0" exp="area" ref3D="1" dr="$J$1:$J$1048576" dn="Z_2C212989_A333_454D_B8B1_AE9F518C92CE_.wvu.Cols" sId="1"/>
  </rrc>
  <rrc rId="513" sId="1" ref="A135:XFD135" action="insertRow">
    <undo index="0" exp="area" ref3D="1" dr="$A$310:$XFD$310" dn="Z_2C212989_A333_454D_B8B1_AE9F518C92CE_.wvu.Rows" sId="1"/>
    <undo index="0" exp="area" ref3D="1" dr="$J$1:$J$1048576" dn="Z_2C212989_A333_454D_B8B1_AE9F518C92CE_.wvu.Cols" sId="1"/>
  </rrc>
  <rcc rId="514" sId="1">
    <oc r="B129" t="inlineStr">
      <is>
        <t>Картофельная запеканка с мясом</t>
      </is>
    </oc>
    <nc r="B129" t="inlineStr">
      <is>
        <t>Бефстроганов</t>
      </is>
    </nc>
  </rcc>
  <rcc rId="515" sId="1">
    <oc r="E129">
      <v>205</v>
    </oc>
    <nc r="E129">
      <v>100</v>
    </nc>
  </rcc>
  <rcc rId="516" sId="1">
    <oc r="F129">
      <v>25.53</v>
    </oc>
    <nc r="F129">
      <v>18.420000000000002</v>
    </nc>
  </rcc>
  <rcc rId="517" sId="1">
    <oc r="G129">
      <v>24.78</v>
    </oc>
    <nc r="G129">
      <v>21.14</v>
    </nc>
  </rcc>
  <rcc rId="518" sId="1">
    <oc r="H129">
      <v>18.43</v>
    </oc>
    <nc r="H129">
      <v>3.25</v>
    </nc>
  </rcc>
  <rcc rId="519" sId="1">
    <oc r="I129">
      <v>400.75</v>
    </oc>
    <nc r="I129">
      <v>276.88</v>
    </nc>
  </rcc>
  <rcc rId="520" sId="1">
    <oc r="B131" t="inlineStr">
      <is>
        <t>картофель</t>
      </is>
    </oc>
    <nc r="B131" t="inlineStr">
      <is>
        <t>морковь</t>
      </is>
    </nc>
  </rcc>
  <rcc rId="521" sId="1">
    <oc r="C131">
      <v>234</v>
    </oc>
    <nc r="C131">
      <v>11</v>
    </nc>
  </rcc>
  <rcc rId="522" sId="1">
    <oc r="D131">
      <v>176</v>
    </oc>
    <nc r="D131">
      <v>8</v>
    </nc>
  </rcc>
  <rcc rId="523" sId="1">
    <oc r="B132" t="inlineStr">
      <is>
        <t>масло сливочное</t>
      </is>
    </oc>
    <nc r="B132" t="inlineStr">
      <is>
        <t>лук</t>
      </is>
    </nc>
  </rcc>
  <rcc rId="524" sId="1">
    <oc r="C132">
      <v>15</v>
    </oc>
    <nc r="C132">
      <v>3</v>
    </nc>
  </rcc>
  <rcc rId="525" sId="1">
    <oc r="D132">
      <v>15</v>
    </oc>
    <nc r="D132">
      <v>2</v>
    </nc>
  </rcc>
  <rcc rId="526" sId="1">
    <oc r="B133" t="inlineStr">
      <is>
        <t>яйцо</t>
      </is>
    </oc>
    <nc r="B133" t="inlineStr">
      <is>
        <t>мука</t>
      </is>
    </nc>
  </rcc>
  <rcc rId="527" sId="1">
    <oc r="C133" t="inlineStr">
      <is>
        <t>1/10 шт.</t>
      </is>
    </oc>
    <nc r="C133">
      <v>1</v>
    </nc>
  </rcc>
  <rcc rId="528" sId="1">
    <oc r="D133">
      <v>4</v>
    </oc>
    <nc r="D133">
      <v>1</v>
    </nc>
  </rcc>
  <rcc rId="529" sId="1">
    <nc r="B134" t="inlineStr">
      <is>
        <t>масло сливочное</t>
      </is>
    </nc>
  </rcc>
  <rcc rId="530" sId="1">
    <nc r="C134">
      <v>1</v>
    </nc>
  </rcc>
  <rcc rId="531" sId="1">
    <nc r="D134">
      <v>1</v>
    </nc>
  </rcc>
  <rcc rId="532" sId="1">
    <nc r="B135" t="inlineStr">
      <is>
        <t>сметана</t>
      </is>
    </nc>
  </rcc>
  <rcc rId="533" sId="1">
    <nc r="C135">
      <v>20</v>
    </nc>
  </rcc>
  <rcc rId="534" sId="1">
    <nc r="D135">
      <v>20</v>
    </nc>
  </rcc>
  <rcc rId="535" sId="1" odxf="1" dxf="1">
    <nc r="B136" t="inlineStr">
      <is>
        <t>Каша гречневая</t>
      </is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fmt sheetId="1" sqref="C136" start="0" length="0">
    <dxf>
      <font>
        <b/>
        <sz val="10"/>
        <color auto="1"/>
        <name val="Times New Roman"/>
        <scheme val="none"/>
      </font>
    </dxf>
  </rfmt>
  <rfmt sheetId="1" sqref="D136" start="0" length="0">
    <dxf>
      <font>
        <b/>
        <sz val="10"/>
        <color auto="1"/>
        <name val="Times New Roman"/>
        <scheme val="none"/>
      </font>
    </dxf>
  </rfmt>
  <rcc rId="536" sId="1" odxf="1" dxf="1">
    <nc r="E136">
      <v>150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537" sId="1" odxf="1" dxf="1">
    <nc r="F136">
      <v>8.73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538" sId="1" odxf="1" dxf="1">
    <nc r="G136">
      <v>5.43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539" sId="1" odxf="1" dxf="1">
    <nc r="H136">
      <v>45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540" sId="1" odxf="1" dxf="1">
    <nc r="I136">
      <v>263.81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541" sId="1">
    <nc r="B137" t="inlineStr">
      <is>
        <t>крупа гречневая</t>
      </is>
    </nc>
  </rcc>
  <rcc rId="542" sId="1">
    <nc r="C137">
      <v>69</v>
    </nc>
  </rcc>
  <rcc rId="543" sId="1">
    <nc r="D137">
      <v>69</v>
    </nc>
  </rcc>
  <rcc rId="544" sId="1">
    <oc r="B138" t="inlineStr">
      <is>
        <t>сухари</t>
      </is>
    </oc>
    <nc r="B138" t="inlineStr">
      <is>
        <t>масло сливочное</t>
      </is>
    </nc>
  </rcc>
  <rcc rId="545" sId="1">
    <oc r="C138">
      <v>3</v>
    </oc>
    <nc r="C138">
      <v>7</v>
    </nc>
  </rcc>
  <rcc rId="546" sId="1">
    <oc r="D138">
      <v>3</v>
    </oc>
    <nc r="D138">
      <v>7</v>
    </nc>
  </rcc>
  <rcc rId="547" sId="1">
    <oc r="F144">
      <f>SUM(F116:F143)</f>
    </oc>
    <nc r="F144">
      <f>SUM(F116:F143)</f>
    </nc>
  </rcc>
  <rcc rId="548" sId="1">
    <oc r="G144">
      <f>SUM(G116:G143)</f>
    </oc>
    <nc r="G144">
      <f>SUM(G116:G143)</f>
    </nc>
  </rcc>
  <rcc rId="549" sId="1">
    <oc r="H144">
      <f>SUM(H116:H143)</f>
    </oc>
    <nc r="H144">
      <f>SUM(H116:H143)</f>
    </nc>
  </rcc>
  <rcc rId="550" sId="1">
    <oc r="I144">
      <f>SUM(I116:I143)</f>
    </oc>
    <nc r="I144">
      <f>SUM(I116:I143)</f>
    </nc>
  </rcc>
  <rcc rId="551" sId="1">
    <oc r="F145">
      <v>42.05</v>
    </oc>
    <nc r="F145">
      <v>43.67</v>
    </nc>
  </rcc>
  <rcc rId="552" sId="1">
    <oc r="G145">
      <v>51.54</v>
    </oc>
    <nc r="G145">
      <v>53.33</v>
    </nc>
  </rcc>
  <rcc rId="553" sId="1">
    <oc r="H145">
      <v>164.38</v>
    </oc>
    <nc r="H145">
      <v>194.2</v>
    </nc>
  </rcc>
  <rcc rId="554" sId="1">
    <oc r="I145">
      <v>1295.02</v>
    </oc>
    <nc r="I145">
      <v>1434.96</v>
    </nc>
  </rcc>
  <rrc rId="555" sId="1" ref="A301:XFD301" action="deleteRow">
    <undo index="0" exp="area" ref3D="1" dr="$A$311:$XFD$311" dn="Z_2C212989_A333_454D_B8B1_AE9F518C92CE_.wvu.Rows" sId="1"/>
    <undo index="0" exp="area" ref3D="1" dr="$J$1:$J$1048576" dn="Z_2C212989_A333_454D_B8B1_AE9F518C92CE_.wvu.Cols" sId="1"/>
    <rfmt sheetId="1" xfDxf="1" sqref="A301:XFD301" start="0" length="0"/>
  </rrc>
  <rrc rId="556" sId="1" ref="A302:XFD302" action="deleteRow">
    <undo index="0" exp="area" ref3D="1" dr="$A$310:$XFD$310" dn="Z_2C212989_A333_454D_B8B1_AE9F518C92CE_.wvu.Rows" sId="1"/>
    <undo index="0" exp="area" ref3D="1" dr="$J$1:$J$1048576" dn="Z_2C212989_A333_454D_B8B1_AE9F518C92CE_.wvu.Cols" sId="1"/>
    <rfmt sheetId="1" xfDxf="1" sqref="A302:XFD302" start="0" length="0"/>
  </rrc>
  <rcv guid="{2C212989-A333-454D-B8B1-AE9F518C92CE}" action="delete"/>
  <rdn rId="0" localSheetId="1" customView="1" name="Z_2C212989_A333_454D_B8B1_AE9F518C92CE_.wvu.Rows" hidden="1" oldHidden="1">
    <formula>Лист1!$303:$306,Лист1!$309:$309</formula>
    <oldFormula>Лист1!$309:$309</oldFormula>
  </rdn>
  <rdn rId="0" localSheetId="1" customView="1" name="Z_2C212989_A333_454D_B8B1_AE9F518C92CE_.wvu.Cols" hidden="1" oldHidden="1">
    <formula>Лист1!$J:$J</formula>
    <oldFormula>Лист1!$J:$J</oldFormula>
  </rdn>
  <rcv guid="{2C212989-A333-454D-B8B1-AE9F518C92CE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4059" sId="1">
    <oc r="C62">
      <v>15</v>
    </oc>
    <nc r="C62">
      <v>12.3</v>
    </nc>
  </rcc>
  <rcc rId="4060" sId="1">
    <oc r="D62">
      <v>15</v>
    </oc>
    <nc r="D62">
      <v>12.3</v>
    </nc>
  </rcc>
  <rcc rId="4061" sId="1">
    <oc r="C66">
      <v>12.3</v>
    </oc>
    <nc r="C66">
      <v>15</v>
    </nc>
  </rcc>
  <rcc rId="4062" sId="1">
    <oc r="D66">
      <v>12.3</v>
    </oc>
    <nc r="D66">
      <v>15</v>
    </nc>
  </rcc>
  <rcv guid="{2C212989-A333-454D-B8B1-AE9F518C92CE}" action="delete"/>
  <rdn rId="0" localSheetId="1" customView="1" name="Z_2C212989_A333_454D_B8B1_AE9F518C92CE_.wvu.Rows" hidden="1" oldHidden="1">
    <formula>Меню!$301:$305,Меню!$308:$308,Меню!$562:$562</formula>
    <oldFormula>Меню!$301:$305,Меню!$308:$308,Меню!$562:$562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4043" sId="2">
    <oc r="E49">
      <v>38</v>
    </oc>
    <nc r="E49"/>
  </rcc>
  <rcc rId="4044" sId="2">
    <nc r="K49">
      <v>38</v>
    </nc>
  </rcc>
  <rcc rId="4045" sId="2">
    <oc r="J49">
      <v>17.5</v>
    </oc>
    <nc r="J49">
      <v>36.5</v>
    </nc>
  </rcc>
  <rcv guid="{2C212989-A333-454D-B8B1-AE9F518C92CE}" action="delete"/>
  <rdn rId="0" localSheetId="1" customView="1" name="Z_2C212989_A333_454D_B8B1_AE9F518C92CE_.wvu.Rows" hidden="1" oldHidden="1">
    <formula>Меню!$301:$305,Меню!$308:$308,Меню!$562:$562</formula>
    <oldFormula>Меню!$301:$305,Меню!$308:$308,Меню!$562:$562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rc rId="1093" sId="1" ref="A401:XFD401" action="insertRow">
    <undo index="0" exp="area" ref3D="1" dr="$J$1:$J$1048576" dn="Z_2C212989_A333_454D_B8B1_AE9F518C92CE_.wvu.Cols" sId="1"/>
  </rrc>
  <rrc rId="1094" sId="1" ref="A401:XFD401" action="insertRow">
    <undo index="0" exp="area" ref3D="1" dr="$J$1:$J$1048576" dn="Z_2C212989_A333_454D_B8B1_AE9F518C92CE_.wvu.Cols" sId="1"/>
  </rrc>
  <rcc rId="1095" sId="1" odxf="1" dxf="1">
    <nc r="B401" t="inlineStr">
      <is>
        <t>Чай с сахаром</t>
      </is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fmt sheetId="1" sqref="C401" start="0" length="0">
    <dxf>
      <font>
        <b/>
        <sz val="10"/>
        <color auto="1"/>
        <name val="Times New Roman"/>
        <scheme val="none"/>
      </font>
    </dxf>
  </rfmt>
  <rfmt sheetId="1" sqref="D401" start="0" length="0">
    <dxf>
      <font>
        <b/>
        <sz val="10"/>
        <color auto="1"/>
        <name val="Times New Roman"/>
        <scheme val="none"/>
      </font>
    </dxf>
  </rfmt>
  <rcc rId="1096" sId="1" odxf="1" dxf="1">
    <nc r="E401">
      <v>200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097" sId="1" odxf="1" dxf="1">
    <nc r="F401">
      <v>0.12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098" sId="1" odxf="1" dxf="1">
    <nc r="G401">
      <v>0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099" sId="1" odxf="1" dxf="1">
    <nc r="H401">
      <v>12.04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100" sId="1" odxf="1" dxf="1">
    <nc r="I401">
      <v>48.64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101" sId="1">
    <nc r="B402" t="inlineStr">
      <is>
        <t xml:space="preserve">чай  </t>
      </is>
    </nc>
  </rcc>
  <rcc rId="1102" sId="1">
    <nc r="C402">
      <v>1</v>
    </nc>
  </rcc>
  <rcc rId="1103" sId="1">
    <nc r="D402">
      <v>1</v>
    </nc>
  </rcc>
  <rcc rId="1104" sId="1" odxf="1" dxf="1">
    <oc r="B403" t="inlineStr">
      <is>
        <t>Сок</t>
      </is>
    </oc>
    <nc r="B403" t="inlineStr">
      <is>
        <t>сахар</t>
      </is>
    </nc>
    <ndxf>
      <font>
        <b val="0"/>
        <sz val="10"/>
        <color auto="1"/>
        <name val="Times New Roman"/>
        <scheme val="none"/>
      </font>
    </ndxf>
  </rcc>
  <rcc rId="1105" sId="1" odxf="1" dxf="1">
    <nc r="C403">
      <v>15</v>
    </nc>
    <odxf>
      <font>
        <b/>
        <sz val="10"/>
        <color auto="1"/>
        <name val="Times New Roman"/>
        <scheme val="none"/>
      </font>
    </odxf>
    <ndxf>
      <font>
        <b val="0"/>
        <sz val="10"/>
        <color auto="1"/>
        <name val="Times New Roman"/>
        <scheme val="none"/>
      </font>
    </ndxf>
  </rcc>
  <rcc rId="1106" sId="1" odxf="1" dxf="1">
    <nc r="D403">
      <v>15</v>
    </nc>
    <odxf>
      <font>
        <b/>
        <sz val="10"/>
        <color auto="1"/>
        <name val="Times New Roman"/>
        <scheme val="none"/>
      </font>
    </odxf>
    <ndxf>
      <font>
        <b val="0"/>
        <sz val="10"/>
        <color auto="1"/>
        <name val="Times New Roman"/>
        <scheme val="none"/>
      </font>
    </ndxf>
  </rcc>
  <rcc rId="1107" sId="1" odxf="1" dxf="1">
    <oc r="E403">
      <v>200</v>
    </oc>
    <nc r="E403"/>
    <ndxf>
      <font>
        <b val="0"/>
        <sz val="10"/>
        <color auto="1"/>
        <name val="Times New Roman"/>
        <scheme val="none"/>
      </font>
    </ndxf>
  </rcc>
  <rcc rId="1108" sId="1" odxf="1" dxf="1">
    <oc r="F403">
      <v>1</v>
    </oc>
    <nc r="F403"/>
    <ndxf>
      <font>
        <b val="0"/>
        <sz val="10"/>
        <color auto="1"/>
        <name val="Times New Roman"/>
        <scheme val="none"/>
      </font>
    </ndxf>
  </rcc>
  <rcc rId="1109" sId="1" odxf="1" dxf="1">
    <oc r="G403">
      <v>0</v>
    </oc>
    <nc r="G403"/>
    <ndxf>
      <font>
        <b val="0"/>
        <sz val="10"/>
        <color auto="1"/>
        <name val="Times New Roman"/>
        <scheme val="none"/>
      </font>
    </ndxf>
  </rcc>
  <rcc rId="1110" sId="1" odxf="1" dxf="1">
    <oc r="H403">
      <v>18.2</v>
    </oc>
    <nc r="H403"/>
    <ndxf>
      <font>
        <b val="0"/>
        <sz val="10"/>
        <color auto="1"/>
        <name val="Times New Roman"/>
        <scheme val="none"/>
      </font>
    </ndxf>
  </rcc>
  <rcc rId="1111" sId="1" odxf="1" dxf="1">
    <oc r="I403">
      <v>76</v>
    </oc>
    <nc r="I403"/>
    <ndxf>
      <font>
        <b val="0"/>
        <sz val="10"/>
        <color auto="1"/>
        <name val="Times New Roman"/>
        <scheme val="none"/>
      </font>
    </ndxf>
  </rcc>
  <rcc rId="1112" sId="1">
    <oc r="F406">
      <f>SUM(F376:F405)</f>
    </oc>
    <nc r="F406">
      <f>SUM(F376:F405)</f>
    </nc>
  </rcc>
  <rcc rId="1113" sId="1">
    <oc r="G406">
      <f>SUM(G376:G405)</f>
    </oc>
    <nc r="G406">
      <f>SUM(G376:G405)</f>
    </nc>
  </rcc>
  <rcc rId="1114" sId="1">
    <oc r="H406">
      <f>SUM(H376:H405)</f>
    </oc>
    <nc r="H406">
      <f>SUM(H376:H405)</f>
    </nc>
  </rcc>
  <rcc rId="1115" sId="1">
    <oc r="I406">
      <f>SUM(I376:I405)</f>
    </oc>
    <nc r="I406">
      <f>SUM(I376:I405)</f>
    </nc>
  </rcc>
  <rcc rId="1116" sId="1">
    <oc r="F407">
      <v>38.35</v>
    </oc>
    <nc r="F407">
      <v>37.47</v>
    </nc>
  </rcc>
  <rcc rId="1117" sId="1">
    <oc r="H407">
      <v>202.83</v>
    </oc>
    <nc r="H407">
      <v>196.67</v>
    </nc>
  </rcc>
  <rcc rId="1118" sId="1">
    <oc r="I407">
      <v>1438</v>
    </oc>
    <nc r="I407">
      <v>1410.64</v>
    </nc>
  </rcc>
  <rcv guid="{2C212989-A333-454D-B8B1-AE9F518C92CE}" action="delete"/>
  <rdn rId="0" localSheetId="1" customView="1" name="Z_2C212989_A333_454D_B8B1_AE9F518C92CE_.wvu.Rows" hidden="1" oldHidden="1">
    <formula>Лист1!$304:$307,Лист1!$310:$310</formula>
    <oldFormula>Лист1!$304:$307,Лист1!$310:$310</oldFormula>
  </rdn>
  <rdn rId="0" localSheetId="1" customView="1" name="Z_2C212989_A333_454D_B8B1_AE9F518C92CE_.wvu.Cols" hidden="1" oldHidden="1">
    <formula>Лист1!$J:$J</formula>
    <oldFormula>Лист1!$J:$J</oldFormula>
  </rdn>
  <rcv guid="{2C212989-A333-454D-B8B1-AE9F518C92CE}" action="add"/>
</revisions>
</file>

<file path=xl/revisions/revisionLog11212.xml><?xml version="1.0" encoding="utf-8"?>
<revisions xmlns="http://schemas.openxmlformats.org/spreadsheetml/2006/main" xmlns:r="http://schemas.openxmlformats.org/officeDocument/2006/relationships">
  <rrc rId="4037" sId="1" ref="A248:XFD248" action="insertRow">
    <undo index="0" exp="area" ref3D="1" dr="$J$1:$J$1048576" dn="Z_2C212989_A333_454D_B8B1_AE9F518C92CE_.wvu.Cols" sId="1"/>
    <undo index="4" exp="area" ref3D="1" dr="$A$560:$XFD$560" dn="Z_2C212989_A333_454D_B8B1_AE9F518C92CE_.wvu.Rows" sId="1"/>
    <undo index="2" exp="area" ref3D="1" dr="$A$306:$XFD$306" dn="Z_2C212989_A333_454D_B8B1_AE9F518C92CE_.wvu.Rows" sId="1"/>
    <undo index="1" exp="area" ref3D="1" dr="$A$299:$XFD$303" dn="Z_2C212989_A333_454D_B8B1_AE9F518C92CE_.wvu.Rows" sId="1"/>
    <undo index="4" exp="area" ref3D="1" dr="$A$560:$XFD$560" dn="Z_BB512B7A_002E_4382_8AE4_BE452033FF33_.wvu.Rows" sId="1"/>
    <undo index="2" exp="area" ref3D="1" dr="$A$306:$XFD$306" dn="Z_BB512B7A_002E_4382_8AE4_BE452033FF33_.wvu.Rows" sId="1"/>
    <undo index="1" exp="area" ref3D="1" dr="$A$299:$XFD$302" dn="Z_BB512B7A_002E_4382_8AE4_BE452033FF33_.wvu.Rows" sId="1"/>
    <undo index="0" exp="area" ref3D="1" dr="$J$1:$J$1048576" dn="Z_BB512B7A_002E_4382_8AE4_BE452033FF33_.wvu.Cols" sId="1"/>
  </rrc>
  <rrc rId="4038" sId="1" ref="A249:XFD249" action="insertRow">
    <undo index="0" exp="area" ref3D="1" dr="$J$1:$J$1048576" dn="Z_2C212989_A333_454D_B8B1_AE9F518C92CE_.wvu.Cols" sId="1"/>
    <undo index="4" exp="area" ref3D="1" dr="$A$561:$XFD$561" dn="Z_2C212989_A333_454D_B8B1_AE9F518C92CE_.wvu.Rows" sId="1"/>
    <undo index="2" exp="area" ref3D="1" dr="$A$307:$XFD$307" dn="Z_2C212989_A333_454D_B8B1_AE9F518C92CE_.wvu.Rows" sId="1"/>
    <undo index="1" exp="area" ref3D="1" dr="$A$300:$XFD$304" dn="Z_2C212989_A333_454D_B8B1_AE9F518C92CE_.wvu.Rows" sId="1"/>
    <undo index="4" exp="area" ref3D="1" dr="$A$561:$XFD$561" dn="Z_BB512B7A_002E_4382_8AE4_BE452033FF33_.wvu.Rows" sId="1"/>
    <undo index="2" exp="area" ref3D="1" dr="$A$307:$XFD$307" dn="Z_BB512B7A_002E_4382_8AE4_BE452033FF33_.wvu.Rows" sId="1"/>
    <undo index="1" exp="area" ref3D="1" dr="$A$300:$XFD$303" dn="Z_BB512B7A_002E_4382_8AE4_BE452033FF33_.wvu.Rows" sId="1"/>
    <undo index="0" exp="area" ref3D="1" dr="$J$1:$J$1048576" dn="Z_BB512B7A_002E_4382_8AE4_BE452033FF33_.wvu.Cols" sId="1"/>
  </rrc>
  <rrc rId="4039" sId="1" ref="A571:XFD571" action="deleteRow">
    <undo index="0" exp="area" ref3D="1" dr="$J$1:$J$1048576" dn="Z_2C212989_A333_454D_B8B1_AE9F518C92CE_.wvu.Cols" sId="1"/>
    <undo index="0" exp="area" ref3D="1" dr="$J$1:$J$1048576" dn="Z_BB512B7A_002E_4382_8AE4_BE452033FF33_.wvu.Cols" sId="1"/>
    <rfmt sheetId="1" xfDxf="1" sqref="A571:XFD571" start="0" length="0"/>
    <rfmt sheetId="1" sqref="A57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571" t="inlineStr">
        <is>
          <t>Йогурт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71" t="inlineStr">
        <is>
          <t>1 шт.</t>
        </is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71">
        <v>100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71">
        <v>100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71">
        <v>5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71">
        <v>1.5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71">
        <v>8.5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71">
        <v>70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571" start="0" length="0">
      <dxf>
        <font>
          <b/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4040" sId="1" ref="A603:XFD603" action="deleteRow">
    <undo index="0" exp="area" dr="I575:I603" r="I604" sId="1"/>
    <undo index="0" exp="area" dr="H575:H603" r="H604" sId="1"/>
    <undo index="0" exp="area" dr="G575:G603" r="G604" sId="1"/>
    <undo index="0" exp="area" dr="F575:F603" r="F604" sId="1"/>
    <undo index="0" exp="area" ref3D="1" dr="$J$1:$J$1048576" dn="Z_2C212989_A333_454D_B8B1_AE9F518C92CE_.wvu.Cols" sId="1"/>
    <undo index="0" exp="area" ref3D="1" dr="$J$1:$J$1048576" dn="Z_BB512B7A_002E_4382_8AE4_BE452033FF33_.wvu.Cols" sId="1"/>
    <rfmt sheetId="1" xfDxf="1" sqref="A603:XFD603" start="0" length="0"/>
    <rfmt sheetId="1" sqref="A603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603" t="inlineStr">
        <is>
          <t>Фрукты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603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603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603">
        <v>100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03">
        <v>0.4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603">
        <v>0.4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603">
        <v>9.8000000000000007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03">
        <v>45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603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2C212989-A333-454D-B8B1-AE9F518C92CE}" action="delete"/>
  <rdn rId="0" localSheetId="1" customView="1" name="Z_2C212989_A333_454D_B8B1_AE9F518C92CE_.wvu.Rows" hidden="1" oldHidden="1">
    <formula>Меню!$301:$305,Меню!$308:$308,Меню!$562:$562</formula>
    <oldFormula>Меню!$301:$305,Меню!$308:$308,Меню!$562:$562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22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Меню!$299:$303,Меню!$306:$306,Меню!$560:$560</formula>
    <oldFormula>Меню!$299:$303,Меню!$306:$306,Меню!$560:$560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221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Меню!$304:$307,Меню!$310:$310,Меню!$561:$561</formula>
    <oldFormula>Меню!$304:$307,Меню!$310:$310,Меню!$561:$561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Меню!$301:$305,Меню!$308:$308,Меню!$562:$562</formula>
    <oldFormula>Меню!$301:$305,Меню!$308:$308,Меню!$562:$562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Меню!$302:$306,Меню!$309:$309,Меню!$563:$563</formula>
    <oldFormula>Меню!$302:$306,Меню!$309:$309,Меню!$563:$563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rc rId="3851" sId="2" ref="A14:XFD14" action="deleteRow">
    <rfmt sheetId="2" xfDxf="1" sqref="A14:XFD14" start="0" length="0"/>
    <rcc rId="0" sId="2" dxf="1">
      <nc r="A14" t="inlineStr">
        <is>
          <t>Зефир</t>
        </is>
      </nc>
      <ndxf>
        <font>
          <sz val="8"/>
          <color auto="1"/>
          <name val="Times New Roman"/>
          <scheme val="none"/>
        </font>
        <fill>
          <patternFill patternType="solid">
            <bgColor indexed="2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L14">
        <v>40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M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N14">
        <v>40</v>
      </nc>
      <ndxf>
        <font>
          <b/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O14">
        <f>N14+SUM(B14:J14)</f>
      </nc>
      <ndxf>
        <font>
          <sz val="8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2C212989-A333-454D-B8B1-AE9F518C92CE}" action="delete"/>
  <rdn rId="0" localSheetId="1" customView="1" name="Z_2C212989_A333_454D_B8B1_AE9F518C92CE_.wvu.Rows" hidden="1" oldHidden="1">
    <formula>Меню!$304:$307,Меню!$310:$310,Меню!$561:$561</formula>
    <oldFormula>Меню!$304:$307,Меню!$310:$310,Меню!$561:$561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32.xml><?xml version="1.0" encoding="utf-8"?>
<revisions xmlns="http://schemas.openxmlformats.org/spreadsheetml/2006/main" xmlns:r="http://schemas.openxmlformats.org/officeDocument/2006/relationships">
  <rcc rId="4054" sId="1">
    <oc r="D475">
      <v>30</v>
    </oc>
    <nc r="D475">
      <v>38</v>
    </nc>
  </rcc>
  <rcv guid="{2C212989-A333-454D-B8B1-AE9F518C92CE}" action="delete"/>
  <rdn rId="0" localSheetId="1" customView="1" name="Z_2C212989_A333_454D_B8B1_AE9F518C92CE_.wvu.Rows" hidden="1" oldHidden="1">
    <formula>Меню!$301:$305,Меню!$308:$308,Меню!$562:$562</formula>
    <oldFormula>Меню!$301:$305,Меню!$308:$308,Меню!$562:$562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321.xml><?xml version="1.0" encoding="utf-8"?>
<revisions xmlns="http://schemas.openxmlformats.org/spreadsheetml/2006/main" xmlns:r="http://schemas.openxmlformats.org/officeDocument/2006/relationships">
  <rcc rId="4020" sId="1">
    <oc r="C66">
      <v>15</v>
    </oc>
    <nc r="C66">
      <v>12.3</v>
    </nc>
  </rcc>
  <rcc rId="4021" sId="1">
    <oc r="D66">
      <v>15</v>
    </oc>
    <nc r="D66">
      <v>12.3</v>
    </nc>
  </rcc>
  <rcv guid="{2C212989-A333-454D-B8B1-AE9F518C92CE}" action="delete"/>
  <rdn rId="0" localSheetId="1" customView="1" name="Z_2C212989_A333_454D_B8B1_AE9F518C92CE_.wvu.Rows" hidden="1" oldHidden="1">
    <formula>Меню!$302:$306,Меню!$309:$309,Меню!$563:$563</formula>
    <oldFormula>Меню!$302:$306,Меню!$309:$309,Меню!$563:$563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Меню!$302:$305,Меню!$308:$308,Меню!$563:$563</formula>
    <oldFormula>Меню!$302:$305,Меню!$308:$308,Меню!$563:$563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Меню!$302:$306,Меню!$309:$309,Меню!$563:$563</formula>
    <oldFormula>Меню!$302:$306,Меню!$309:$309,Меню!$563:$563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Меню!$301:$305,Меню!$308:$308,Меню!$562:$562</formula>
    <oldFormula>Меню!$301:$305,Меню!$308:$308,Меню!$562:$562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Меню!$301:$305,Меню!$308:$308,Меню!$562:$562</formula>
    <oldFormula>Меню!$301:$305,Меню!$308:$308,Меню!$562:$562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Меню!$301:$305,Меню!$308:$308,Меню!$562:$562</formula>
    <oldFormula>Меню!$301:$305,Меню!$308:$308,Меню!$562:$562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rc rId="4071" sId="1" ref="A201:XFD201" action="deleteRow">
    <undo index="4" exp="area" ref3D="1" dr="$A$562:$XFD$562" dn="Z_BB512B7A_002E_4382_8AE4_BE452033FF33_.wvu.Rows" sId="1"/>
    <undo index="2" exp="area" ref3D="1" dr="$A$308:$XFD$308" dn="Z_BB512B7A_002E_4382_8AE4_BE452033FF33_.wvu.Rows" sId="1"/>
    <undo index="1" exp="area" ref3D="1" dr="$A$301:$XFD$304" dn="Z_BB512B7A_002E_4382_8AE4_BE452033FF33_.wvu.Rows" sId="1"/>
    <undo index="0" exp="area" ref3D="1" dr="$J$1:$J$1048576" dn="Z_BB512B7A_002E_4382_8AE4_BE452033FF33_.wvu.Cols" sId="1"/>
    <undo index="4" exp="area" ref3D="1" dr="$A$562:$XFD$562" dn="Z_2C212989_A333_454D_B8B1_AE9F518C92CE_.wvu.Rows" sId="1"/>
    <undo index="2" exp="area" ref3D="1" dr="$A$308:$XFD$308" dn="Z_2C212989_A333_454D_B8B1_AE9F518C92CE_.wvu.Rows" sId="1"/>
    <undo index="1" exp="area" ref3D="1" dr="$A$301:$XFD$305" dn="Z_2C212989_A333_454D_B8B1_AE9F518C92CE_.wvu.Rows" sId="1"/>
    <undo index="0" exp="area" ref3D="1" dr="$J$1:$J$1048576" dn="Z_2C212989_A333_454D_B8B1_AE9F518C92CE_.wvu.Cols" sId="1"/>
    <rfmt sheetId="1" xfDxf="1" sqref="A201:XFD201" start="0" length="0"/>
    <rfmt sheetId="1" sqref="A201" start="0" length="0">
      <dxf/>
    </rfmt>
    <rfmt sheetId="1" sqref="B201" start="0" length="0">
      <dxf/>
    </rfmt>
    <rfmt sheetId="1" sqref="C201" start="0" length="0">
      <dxf/>
    </rfmt>
    <rfmt sheetId="1" sqref="D201" start="0" length="0">
      <dxf/>
    </rfmt>
    <rfmt sheetId="1" sqref="E201" start="0" length="0">
      <dxf/>
    </rfmt>
    <rfmt sheetId="1" sqref="F201" start="0" length="0">
      <dxf/>
    </rfmt>
    <rfmt sheetId="1" sqref="G201" start="0" length="0">
      <dxf/>
    </rfmt>
    <rfmt sheetId="1" sqref="H201" start="0" length="0">
      <dxf/>
    </rfmt>
    <rfmt sheetId="1" sqref="I201" start="0" length="0">
      <dxf/>
    </rfmt>
    <rfmt sheetId="1" sqref="J201" start="0" length="0">
      <dxf>
        <border outline="0">
          <right style="thin">
            <color indexed="64"/>
          </right>
        </border>
      </dxf>
    </rfmt>
  </rrc>
  <rrc rId="4072" sId="1" ref="A249:XFD249" action="insertRow">
    <undo index="4" exp="area" ref3D="1" dr="$A$561:$XFD$561" dn="Z_BB512B7A_002E_4382_8AE4_BE452033FF33_.wvu.Rows" sId="1"/>
    <undo index="2" exp="area" ref3D="1" dr="$A$307:$XFD$307" dn="Z_BB512B7A_002E_4382_8AE4_BE452033FF33_.wvu.Rows" sId="1"/>
    <undo index="1" exp="area" ref3D="1" dr="$A$300:$XFD$303" dn="Z_BB512B7A_002E_4382_8AE4_BE452033FF33_.wvu.Rows" sId="1"/>
    <undo index="0" exp="area" ref3D="1" dr="$J$1:$J$1048576" dn="Z_BB512B7A_002E_4382_8AE4_BE452033FF33_.wvu.Cols" sId="1"/>
    <undo index="4" exp="area" ref3D="1" dr="$A$561:$XFD$561" dn="Z_2C212989_A333_454D_B8B1_AE9F518C92CE_.wvu.Rows" sId="1"/>
    <undo index="2" exp="area" ref3D="1" dr="$A$307:$XFD$307" dn="Z_2C212989_A333_454D_B8B1_AE9F518C92CE_.wvu.Rows" sId="1"/>
    <undo index="1" exp="area" ref3D="1" dr="$A$300:$XFD$304" dn="Z_2C212989_A333_454D_B8B1_AE9F518C92CE_.wvu.Rows" sId="1"/>
    <undo index="0" exp="area" ref3D="1" dr="$J$1:$J$1048576" dn="Z_2C212989_A333_454D_B8B1_AE9F518C92CE_.wvu.Cols" sId="1"/>
  </rrc>
  <rrc rId="4073" sId="1" ref="A299:XFD299" action="insertRow">
    <undo index="4" exp="area" ref3D="1" dr="$A$562:$XFD$562" dn="Z_BB512B7A_002E_4382_8AE4_BE452033FF33_.wvu.Rows" sId="1"/>
    <undo index="2" exp="area" ref3D="1" dr="$A$308:$XFD$308" dn="Z_BB512B7A_002E_4382_8AE4_BE452033FF33_.wvu.Rows" sId="1"/>
    <undo index="1" exp="area" ref3D="1" dr="$A$301:$XFD$304" dn="Z_BB512B7A_002E_4382_8AE4_BE452033FF33_.wvu.Rows" sId="1"/>
    <undo index="0" exp="area" ref3D="1" dr="$J$1:$J$1048576" dn="Z_BB512B7A_002E_4382_8AE4_BE452033FF33_.wvu.Cols" sId="1"/>
    <undo index="4" exp="area" ref3D="1" dr="$A$562:$XFD$562" dn="Z_2C212989_A333_454D_B8B1_AE9F518C92CE_.wvu.Rows" sId="1"/>
    <undo index="2" exp="area" ref3D="1" dr="$A$308:$XFD$308" dn="Z_2C212989_A333_454D_B8B1_AE9F518C92CE_.wvu.Rows" sId="1"/>
    <undo index="1" exp="area" ref3D="1" dr="$A$301:$XFD$305" dn="Z_2C212989_A333_454D_B8B1_AE9F518C92CE_.wvu.Rows" sId="1"/>
    <undo index="0" exp="area" ref3D="1" dr="$J$1:$J$1048576" dn="Z_2C212989_A333_454D_B8B1_AE9F518C92CE_.wvu.Cols" sId="1"/>
  </rrc>
  <rcv guid="{2C212989-A333-454D-B8B1-AE9F518C92CE}" action="delete"/>
  <rdn rId="0" localSheetId="1" customView="1" name="Z_2C212989_A333_454D_B8B1_AE9F518C92CE_.wvu.Rows" hidden="1" oldHidden="1">
    <formula>Меню!$302:$306,Меню!$309:$309,Меню!$563:$563</formula>
    <oldFormula>Меню!$302:$306,Меню!$309:$309,Меню!$563:$563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fmt sheetId="1" sqref="A56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textRotation="9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476" sId="1" odxf="1" dxf="1">
    <nc r="B561" t="inlineStr">
      <is>
        <t>Наименование продуктов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477" sId="1" odxf="1" dxf="1">
    <nc r="C561" t="inlineStr">
      <is>
        <t>Масса, г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D56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top style="thin">
          <color indexed="64"/>
        </top>
        <bottom style="thin">
          <color indexed="64"/>
        </bottom>
      </border>
    </dxf>
  </rfmt>
  <rfmt sheetId="1" sqref="E56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78" sId="1" odxf="1" dxf="1">
    <nc r="F561" t="inlineStr">
      <is>
        <t>Химический состав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G56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top style="thin">
          <color indexed="64"/>
        </top>
        <bottom style="thin">
          <color indexed="64"/>
        </bottom>
      </border>
    </dxf>
  </rfmt>
  <rfmt sheetId="1" sqref="H56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79" sId="1" odxf="1" dxf="1">
    <nc r="I561" t="inlineStr">
      <is>
        <t>Калорийность,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ndxf>
  </rcc>
  <rfmt sheetId="1" sqref="J56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right style="thin">
          <color indexed="64"/>
        </right>
        <top style="thin">
          <color indexed="64"/>
        </top>
      </border>
    </dxf>
  </rfmt>
  <rfmt sheetId="1" sqref="A562" start="0" length="0">
    <dxf>
      <alignment horizontal="center"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62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</border>
    </dxf>
  </rfmt>
  <rcc rId="1480" sId="1" odxf="1" dxf="1">
    <nc r="C562" t="inlineStr">
      <is>
        <t>брутто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481" sId="1" odxf="1" dxf="1">
    <nc r="D562" t="inlineStr">
      <is>
        <t>нетто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482" sId="1" odxf="1" dxf="1">
    <nc r="E562" t="inlineStr">
      <is>
        <t>выход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483" sId="1" odxf="1" dxf="1">
    <nc r="F562" t="inlineStr">
      <is>
        <t>Б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484" sId="1" odxf="1" dxf="1">
    <nc r="G562" t="inlineStr">
      <is>
        <t>Ж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485" sId="1" odxf="1" dxf="1">
    <nc r="H562" t="inlineStr">
      <is>
        <t>У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486" sId="1" odxf="1" dxf="1">
    <nc r="I562" t="inlineStr">
      <is>
        <t>ккал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</border>
    </ndxf>
  </rcc>
  <rfmt sheetId="1" sqref="J562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right style="thin">
          <color indexed="64"/>
        </right>
        <bottom style="thin">
          <color indexed="64"/>
        </bottom>
      </border>
    </dxf>
  </rfmt>
  <rfmt sheetId="1" sqref="A563" start="0" length="0">
    <dxf>
      <alignment horizontal="center" vertical="center" textRotation="9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B563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C563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D563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E563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F563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G563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H563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I563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bottom style="thin">
          <color indexed="64"/>
        </bottom>
      </border>
    </dxf>
  </rfmt>
  <rfmt sheetId="1" sqref="J563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right style="thin">
          <color indexed="64"/>
        </right>
      </border>
    </dxf>
  </rfmt>
  <rfmt sheetId="1" sqref="A564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487" sId="1" odxf="1" dxf="1">
    <nc r="B564" t="inlineStr">
      <is>
        <t>Оладьи с яблоками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56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6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88" sId="1" odxf="1" dxf="1">
    <nc r="E564">
      <v>165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89" sId="1" odxf="1" dxf="1">
    <nc r="F564">
      <v>8.44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90" sId="1" odxf="1" dxf="1">
    <nc r="G564">
      <v>10.17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91" sId="1" odxf="1" dxf="1">
    <nc r="H564">
      <v>68.97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92" sId="1" odxf="1" dxf="1">
    <nc r="I564">
      <v>401.13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56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6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493" sId="1" odxf="1" dxf="1">
    <nc r="B565" t="inlineStr">
      <is>
        <t>мука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94" sId="1" odxf="1" dxf="1">
    <nc r="C565">
      <v>78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95" sId="1" odxf="1" dxf="1">
    <nc r="D565">
      <v>78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6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6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6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6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6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6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6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496" sId="1" odxf="1" dxf="1">
    <nc r="B566" t="inlineStr">
      <is>
        <t>яйцо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97" sId="1" odxf="1" dxf="1">
    <nc r="C566" t="inlineStr">
      <is>
        <t>1/10 шт.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98" sId="1" odxf="1" dxf="1">
    <nc r="D566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6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6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6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6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6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6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6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499" sId="1" odxf="1" dxf="1">
    <nc r="B567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00" sId="1" odxf="1" dxf="1">
    <nc r="C567">
      <v>2.7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01" sId="1" odxf="1" dxf="1">
    <nc r="D567">
      <v>2.7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6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6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6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6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6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6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6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02" sId="1" odxf="1" dxf="1">
    <nc r="B568" t="inlineStr">
      <is>
        <t>дрожжи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03" sId="1" odxf="1" dxf="1">
    <nc r="C568">
      <v>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04" sId="1" odxf="1" dxf="1">
    <nc r="D568">
      <v>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6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6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6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6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6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6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6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05" sId="1" odxf="1" dxf="1">
    <nc r="B569" t="inlineStr">
      <is>
        <t>яблоки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06" sId="1" odxf="1" dxf="1">
    <nc r="C569">
      <v>21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07" sId="1" odxf="1" dxf="1">
    <nc r="D569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6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6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6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6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6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6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57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08" sId="1" odxf="1" dxf="1">
    <nc r="B570" t="inlineStr">
      <is>
        <t>масло растительное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09" sId="1" odxf="1" dxf="1">
    <nc r="C570">
      <v>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10" sId="1" odxf="1" dxf="1">
    <nc r="D570">
      <v>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7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7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7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7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7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7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7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11" sId="1" odxf="1" dxf="1">
    <nc r="B571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12" sId="1" odxf="1" dxf="1">
    <nc r="C571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13" sId="1" odxf="1" dxf="1">
    <nc r="D571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7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7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7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7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7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7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7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14" sId="1" odxf="1" dxf="1">
    <nc r="B572" t="inlineStr">
      <is>
        <t>Йогурт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15" sId="1" odxf="1" dxf="1">
    <nc r="C572" t="inlineStr">
      <is>
        <t>1 шт.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16" sId="1" odxf="1" dxf="1">
    <nc r="D57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17" sId="1" odxf="1" dxf="1">
    <nc r="E572">
      <v>100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18" sId="1" odxf="1" dxf="1">
    <nc r="F572">
      <v>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19" sId="1" odxf="1" dxf="1">
    <nc r="G572">
      <v>1.5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0" sId="1" odxf="1" dxf="1">
    <nc r="H572">
      <v>8.5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1" sId="1" odxf="1" dxf="1">
    <nc r="I572">
      <v>70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572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57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73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7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7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7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7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7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7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7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73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7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74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7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7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7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7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7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7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7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7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7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75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7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7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76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7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7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1522" sId="1" odxf="1" dxf="1">
    <nc r="B577" t="inlineStr">
      <is>
        <t>Итого завтрак: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theme="0" tint="-9.9978637043366805E-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577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9.9978637043366805E-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77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9.9978637043366805E-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77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9.9978637043366805E-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77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9.9978637043366805E-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77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9.9978637043366805E-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77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9.9978637043366805E-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77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9.9978637043366805E-2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77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9.9978637043366805E-2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78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78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7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7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7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7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7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7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7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7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7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79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7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58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80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8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8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23" sId="1" odxf="1" dxf="1">
    <nc r="B581" t="inlineStr">
      <is>
        <t>масло растительное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4" sId="1" odxf="1" dxf="1">
    <nc r="C581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5" sId="1" odxf="1" dxf="1">
    <nc r="D581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8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8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8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8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8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8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8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26" sId="1" odxf="1" dxf="1">
    <nc r="B582" t="inlineStr">
      <is>
        <t>Суп из овощей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58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8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527" sId="1" odxf="1" dxf="1">
    <nc r="E582">
      <v>250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8" sId="1" odxf="1" dxf="1">
    <nc r="F582">
      <v>1.93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9" sId="1" odxf="1" dxf="1">
    <nc r="G582">
      <v>5.86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0" sId="1" odxf="1" dxf="1">
    <nc r="H582">
      <v>12.59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1" sId="1" odxf="1" dxf="1">
    <nc r="I582">
      <v>115.24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58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8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32" sId="1" odxf="1" dxf="1">
    <nc r="B583" t="inlineStr">
      <is>
        <t>капуста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3" sId="1" odxf="1" dxf="1">
    <nc r="C58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4" sId="1" odxf="1" dxf="1">
    <nc r="D583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8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8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8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8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8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8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58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35" sId="1" odxf="1" dxf="1">
    <nc r="B584" t="inlineStr">
      <is>
        <t>картофель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6" sId="1" odxf="1" dxf="1">
    <nc r="C584">
      <v>66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7" sId="1" odxf="1" dxf="1">
    <nc r="D584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8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8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8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8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8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8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8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38" sId="1" odxf="1" dxf="1">
    <nc r="B585" t="inlineStr">
      <is>
        <t>морковь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9" sId="1" odxf="1" dxf="1">
    <nc r="C585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0" sId="1" odxf="1" dxf="1">
    <nc r="D585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8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8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8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8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8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8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8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41" sId="1" odxf="1" dxf="1">
    <nc r="B586" t="inlineStr">
      <is>
        <t>лук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2" sId="1" odxf="1" dxf="1">
    <nc r="C586">
      <v>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3" sId="1" odxf="1" dxf="1">
    <nc r="D586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8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8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8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8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8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8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8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44" sId="1" odxf="1" dxf="1">
    <nc r="B587" t="inlineStr">
      <is>
        <t>горошек зеленый консервированный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5" sId="1" odxf="1" dxf="1">
    <nc r="C587">
      <v>11.5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6" sId="1" odxf="1" dxf="1">
    <nc r="D587">
      <v>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8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8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8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8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8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8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8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47" sId="1" odxf="1" dxf="1">
    <nc r="B588" t="inlineStr">
      <is>
        <t>масло растительное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8" sId="1" odxf="1" dxf="1">
    <nc r="C588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9" sId="1" odxf="1" dxf="1">
    <nc r="D588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8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8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8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8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8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8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8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50" sId="1" odxf="1" dxf="1">
    <nc r="B589" t="inlineStr">
      <is>
        <t>сметана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51" sId="1" odxf="1" dxf="1">
    <nc r="C589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52" sId="1" odxf="1" dxf="1">
    <nc r="D589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8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8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8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8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8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8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9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90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9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9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9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9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9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9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9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90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59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91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9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9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9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9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9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9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9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9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9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92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9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9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9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9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9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9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9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9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9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93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9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9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9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9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9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9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9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9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9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94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9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9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9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9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9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9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9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9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59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95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9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9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9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9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9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9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9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9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9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96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9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9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9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9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9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9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9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9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59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97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9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9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9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9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9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9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9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97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9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98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9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9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9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9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9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9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9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9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59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99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9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9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9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9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9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9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9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9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60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600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60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0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0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0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60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60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60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600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60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53" sId="1" odxf="1" dxf="1">
    <nc r="B601" t="inlineStr">
      <is>
        <t>Хлеб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60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0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554" sId="1" odxf="1" dxf="1">
    <nc r="E601">
      <v>60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55" sId="1" odxf="1" dxf="1">
    <nc r="F601">
      <v>4.62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56" sId="1" odxf="1" dxf="1">
    <nc r="G601">
      <v>1.8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57" sId="1" odxf="1" dxf="1">
    <nc r="H601">
      <v>29.88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58" sId="1" odxf="1" dxf="1">
    <nc r="I601">
      <v>157.19999999999999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60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0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59" sId="1" odxf="1" dxf="1">
    <nc r="B602" t="inlineStr">
      <is>
        <t>Фрукты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60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0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560" sId="1" odxf="1" dxf="1">
    <nc r="E602">
      <v>100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61" sId="1" odxf="1" dxf="1">
    <nc r="F602">
      <v>0.4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62" sId="1" odxf="1" dxf="1">
    <nc r="G602">
      <v>0.4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63" sId="1" odxf="1" dxf="1">
    <nc r="H602">
      <v>9.8000000000000007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64" sId="1" odxf="1" dxf="1">
    <nc r="I602">
      <v>45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60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0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565" sId="1" odxf="1" dxf="1">
    <nc r="B603" t="inlineStr">
      <is>
        <t>Итого обед: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603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03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03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03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603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603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603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603" start="0" length="0">
    <dxf>
      <font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60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1566" sId="1" odxf="1" dxf="1">
    <nc r="B604" t="inlineStr">
      <is>
        <t>Итого за день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604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604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604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604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604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604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604" start="0" length="0">
    <dxf>
      <font>
        <b/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604" start="0" length="0">
    <dxf>
      <font>
        <sz val="10"/>
        <color auto="1"/>
        <name val="Times New Roman"/>
        <scheme val="none"/>
      </font>
      <fill>
        <patternFill patternType="solid">
          <bgColor theme="0" tint="-0.249977111117893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567" sId="1">
    <nc r="A561">
      <v>12</v>
    </nc>
  </rcc>
  <rfmt sheetId="1" sqref="A562">
    <dxf>
      <fill>
        <patternFill patternType="solid">
          <bgColor theme="0" tint="-0.249977111117893"/>
        </patternFill>
      </fill>
    </dxf>
  </rfmt>
  <rcc rId="1568" sId="1">
    <nc r="B573" t="inlineStr">
      <is>
        <t>Чай с сахаром</t>
      </is>
    </nc>
  </rcc>
  <rcc rId="1569" sId="1">
    <nc r="E573">
      <v>200</v>
    </nc>
  </rcc>
  <rcc rId="1570" sId="1">
    <nc r="F573">
      <v>0.12</v>
    </nc>
  </rcc>
  <rcc rId="1571" sId="1">
    <nc r="G573">
      <v>0</v>
    </nc>
  </rcc>
  <rcc rId="1572" sId="1">
    <nc r="H573">
      <v>12.04</v>
    </nc>
  </rcc>
  <rcc rId="1573" sId="1">
    <nc r="I573">
      <v>48.64</v>
    </nc>
  </rcc>
  <rcc rId="1574" sId="1">
    <nc r="B574" t="inlineStr">
      <is>
        <t>заварка</t>
      </is>
    </nc>
  </rcc>
  <rcc rId="1575" sId="1">
    <nc r="C574">
      <v>1</v>
    </nc>
  </rcc>
  <rcc rId="1576" sId="1">
    <nc r="D574">
      <v>1</v>
    </nc>
  </rcc>
  <rcc rId="1577" sId="1">
    <nc r="B575" t="inlineStr">
      <is>
        <t>сахар</t>
      </is>
    </nc>
  </rcc>
  <rcc rId="1578" sId="1">
    <nc r="C575">
      <v>15</v>
    </nc>
  </rcc>
  <rcc rId="1579" sId="1">
    <nc r="D575">
      <v>15</v>
    </nc>
  </rcc>
  <rrc rId="1580" sId="1" ref="A576:XFD576" action="deleteRow">
    <undo index="0" exp="area" dr="I564:I576" r="I577" sId="1"/>
    <undo index="0" exp="area" dr="H564:H576" r="H577" sId="1"/>
    <undo index="0" exp="area" dr="G564:G576" r="G577" sId="1"/>
    <undo index="0" exp="area" dr="F564:F576" r="F577" sId="1"/>
    <undo index="0" exp="area" ref3D="1" dr="$J$1:$J$1048576" dn="Z_2C212989_A333_454D_B8B1_AE9F518C92CE_.wvu.Cols" sId="1"/>
    <rfmt sheetId="1" xfDxf="1" sqref="A576:XFD576" start="0" length="0"/>
    <rfmt sheetId="1" sqref="A576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B576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7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7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7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7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7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7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7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57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581" sId="1">
    <nc r="F576">
      <f>SUM(F564:F575)</f>
    </nc>
  </rcc>
  <rcc rId="1582" sId="1">
    <nc r="G576">
      <f>SUM(G564:G575)</f>
    </nc>
  </rcc>
  <rcc rId="1583" sId="1">
    <nc r="H576">
      <f>SUM(H564:H575)</f>
    </nc>
  </rcc>
  <rcc rId="1584" sId="1">
    <nc r="I576">
      <f>SUM(I564:I575)</f>
    </nc>
  </rcc>
  <rcc rId="1585" sId="1">
    <nc r="B577" t="inlineStr">
      <is>
        <t>Салат из свежих огурцов</t>
      </is>
    </nc>
  </rcc>
  <rcc rId="1586" sId="1">
    <nc r="E577">
      <v>100</v>
    </nc>
  </rcc>
  <rcc rId="1587" sId="1">
    <nc r="F577">
      <v>0.72</v>
    </nc>
  </rcc>
  <rcc rId="1588" sId="1">
    <nc r="G577">
      <v>10.08</v>
    </nc>
  </rcc>
  <rcc rId="1589" sId="1">
    <nc r="H577">
      <v>3</v>
    </nc>
  </rcc>
  <rcc rId="1590" sId="1">
    <nc r="I577">
      <v>103.6</v>
    </nc>
  </rcc>
  <rcc rId="1591" sId="1">
    <nc r="B578" t="inlineStr">
      <is>
        <t>огурцы свежие</t>
      </is>
    </nc>
  </rcc>
  <rcc rId="1592" sId="1">
    <nc r="C578">
      <v>114</v>
    </nc>
  </rcc>
  <rcc rId="1593" sId="1">
    <nc r="D578">
      <v>91</v>
    </nc>
  </rcc>
  <rcc rId="1594" sId="1">
    <nc r="B579" t="inlineStr">
      <is>
        <t>масло растительное</t>
      </is>
    </nc>
  </rcc>
  <rcc rId="1595" sId="1">
    <nc r="C579">
      <v>10</v>
    </nc>
  </rcc>
  <rcc rId="1596" sId="1">
    <nc r="D579">
      <v>10</v>
    </nc>
  </rcc>
  <rrc rId="1597" sId="1" ref="A580:XFD580" action="deleteRow">
    <undo index="0" exp="area" ref3D="1" dr="$J$1:$J$1048576" dn="Z_2C212989_A333_454D_B8B1_AE9F518C92CE_.wvu.Cols" sId="1"/>
    <rfmt sheetId="1" xfDxf="1" sqref="A580:XFD580" start="0" length="0"/>
    <rfmt sheetId="1" sqref="A580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580" t="inlineStr">
        <is>
          <t>масло растительное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80">
        <v>10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80">
        <v>10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80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80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80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80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80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580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dxf>
    </rfmt>
  </rrc>
  <rrc rId="1598" sId="1" ref="A588:XFD588" action="insertRow">
    <undo index="0" exp="area" ref3D="1" dr="$J$1:$J$1048576" dn="Z_2C212989_A333_454D_B8B1_AE9F518C92CE_.wvu.Cols" sId="1"/>
  </rrc>
  <rrc rId="1599" sId="1" ref="A589:XFD589" action="insertRow">
    <undo index="0" exp="area" ref3D="1" dr="$J$1:$J$1048576" dn="Z_2C212989_A333_454D_B8B1_AE9F518C92CE_.wvu.Cols" sId="1"/>
  </rrc>
  <rrc rId="1600" sId="1" ref="A599:XFD599" action="insertRow">
    <undo index="0" exp="area" ref3D="1" dr="$J$1:$J$1048576" dn="Z_2C212989_A333_454D_B8B1_AE9F518C92CE_.wvu.Cols" sId="1"/>
  </rrc>
  <rcc rId="1601" sId="1" odxf="1" dxf="1">
    <nc r="B588" t="inlineStr">
      <is>
        <t>Котлеты рыбные любительские</t>
      </is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602" sId="1" odxf="1" dxf="1">
    <nc r="E588">
      <v>65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603" sId="1" odxf="1" dxf="1">
    <nc r="F588">
      <v>7.98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604" sId="1" odxf="1" dxf="1">
    <nc r="G588">
      <v>2.38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605" sId="1" odxf="1" dxf="1">
    <nc r="H588">
      <v>4.08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606" sId="1" odxf="1" dxf="1">
    <nc r="I588">
      <v>69.64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607" sId="1">
    <nc r="B589" t="inlineStr">
      <is>
        <t>минтай</t>
      </is>
    </nc>
  </rcc>
  <rcc rId="1608" sId="1">
    <nc r="C589">
      <v>66</v>
    </nc>
  </rcc>
  <rcc rId="1609" sId="1">
    <nc r="D589">
      <v>40</v>
    </nc>
  </rcc>
  <rcc rId="1610" sId="1" odxf="1" dxf="1">
    <nc r="B590" t="inlineStr">
      <is>
        <t>морковь</t>
      </is>
    </nc>
    <ndxf>
      <font>
        <b val="0"/>
        <sz val="10"/>
        <color auto="1"/>
        <name val="Times New Roman"/>
        <scheme val="none"/>
      </font>
    </ndxf>
  </rcc>
  <rcc rId="1611" sId="1" odxf="1" dxf="1">
    <nc r="C590">
      <v>15</v>
    </nc>
    <ndxf>
      <font>
        <b val="0"/>
        <sz val="10"/>
        <color auto="1"/>
        <name val="Times New Roman"/>
        <scheme val="none"/>
      </font>
    </ndxf>
  </rcc>
  <rcc rId="1612" sId="1" odxf="1" dxf="1">
    <nc r="D590">
      <v>12</v>
    </nc>
    <ndxf>
      <font>
        <b val="0"/>
        <sz val="10"/>
        <color auto="1"/>
        <name val="Times New Roman"/>
        <scheme val="none"/>
      </font>
    </ndxf>
  </rcc>
  <rfmt sheetId="1" sqref="E590" start="0" length="0">
    <dxf>
      <font>
        <b val="0"/>
        <sz val="10"/>
        <color auto="1"/>
        <name val="Times New Roman"/>
        <scheme val="none"/>
      </font>
    </dxf>
  </rfmt>
  <rfmt sheetId="1" sqref="F590" start="0" length="0">
    <dxf>
      <font>
        <b val="0"/>
        <sz val="10"/>
        <color auto="1"/>
        <name val="Times New Roman"/>
        <scheme val="none"/>
      </font>
    </dxf>
  </rfmt>
  <rfmt sheetId="1" sqref="G590" start="0" length="0">
    <dxf>
      <font>
        <b val="0"/>
        <sz val="10"/>
        <color auto="1"/>
        <name val="Times New Roman"/>
        <scheme val="none"/>
      </font>
    </dxf>
  </rfmt>
  <rfmt sheetId="1" sqref="H590" start="0" length="0">
    <dxf>
      <font>
        <b val="0"/>
        <sz val="10"/>
        <color auto="1"/>
        <name val="Times New Roman"/>
        <scheme val="none"/>
      </font>
    </dxf>
  </rfmt>
  <rfmt sheetId="1" sqref="I590" start="0" length="0">
    <dxf>
      <font>
        <b val="0"/>
        <sz val="10"/>
        <color auto="1"/>
        <name val="Times New Roman"/>
        <scheme val="none"/>
      </font>
    </dxf>
  </rfmt>
  <rcc rId="1613" sId="1">
    <nc r="B591" t="inlineStr">
      <is>
        <t>хлеб</t>
      </is>
    </nc>
  </rcc>
  <rcc rId="1614" sId="1">
    <nc r="C591">
      <v>5</v>
    </nc>
  </rcc>
  <rcc rId="1615" sId="1">
    <nc r="D591">
      <v>5</v>
    </nc>
  </rcc>
  <rcc rId="1616" sId="1">
    <nc r="B592" t="inlineStr">
      <is>
        <t>лук</t>
      </is>
    </nc>
  </rcc>
  <rcc rId="1617" sId="1">
    <nc r="C592">
      <v>6</v>
    </nc>
  </rcc>
  <rcc rId="1618" sId="1">
    <nc r="D592">
      <v>5</v>
    </nc>
  </rcc>
  <rcc rId="1619" sId="1">
    <nc r="B593" t="inlineStr">
      <is>
        <t>яйцо</t>
      </is>
    </nc>
  </rcc>
  <rcc rId="1620" sId="1">
    <nc r="C593" t="inlineStr">
      <is>
        <t>1/6 шт.</t>
      </is>
    </nc>
  </rcc>
  <rcc rId="1621" sId="1">
    <nc r="D593">
      <v>6.5</v>
    </nc>
  </rcc>
  <rcc rId="1622" sId="1">
    <nc r="B594" t="inlineStr">
      <is>
        <t>молоко</t>
      </is>
    </nc>
  </rcc>
  <rcc rId="1623" sId="1">
    <nc r="C594">
      <v>7.5</v>
    </nc>
  </rcc>
  <rcc rId="1624" sId="1">
    <nc r="D594">
      <v>7.5</v>
    </nc>
  </rcc>
  <rcc rId="1625" sId="1">
    <nc r="B595" t="inlineStr">
      <is>
        <t>масло растительное</t>
      </is>
    </nc>
  </rcc>
  <rcc rId="1626" sId="1">
    <nc r="C595">
      <v>1.8</v>
    </nc>
  </rcc>
  <rcc rId="1627" sId="1">
    <nc r="D595">
      <v>1.8</v>
    </nc>
  </rcc>
  <rcc rId="1628" sId="1">
    <nc r="B596" t="inlineStr">
      <is>
        <t>масло сливочное</t>
      </is>
    </nc>
  </rcc>
  <rcc rId="1629" sId="1">
    <nc r="C596">
      <v>5</v>
    </nc>
  </rcc>
  <rcc rId="1630" sId="1">
    <nc r="D596">
      <v>5</v>
    </nc>
  </rcc>
  <rcc rId="1631" sId="1">
    <nc r="B597" t="inlineStr">
      <is>
        <t>Пюре картофельное</t>
      </is>
    </nc>
  </rcc>
  <rfmt sheetId="1" sqref="C597" start="0" length="0">
    <dxf>
      <font>
        <b val="0"/>
        <sz val="10"/>
        <color auto="1"/>
        <name val="Times New Roman"/>
        <scheme val="none"/>
      </font>
    </dxf>
  </rfmt>
  <rfmt sheetId="1" sqref="D597" start="0" length="0">
    <dxf>
      <font>
        <b val="0"/>
        <sz val="10"/>
        <color auto="1"/>
        <name val="Times New Roman"/>
        <scheme val="none"/>
      </font>
    </dxf>
  </rfmt>
  <rcc rId="1632" sId="1">
    <nc r="E597">
      <v>150</v>
    </nc>
  </rcc>
  <rcc rId="1633" sId="1">
    <nc r="F597">
      <v>3.2</v>
    </nc>
  </rcc>
  <rcc rId="1634" sId="1">
    <nc r="G597">
      <v>6.06</v>
    </nc>
  </rcc>
  <rcc rId="1635" sId="1">
    <nc r="H597">
      <v>23.3</v>
    </nc>
  </rcc>
  <rcc rId="1636" sId="1">
    <nc r="I597">
      <v>160.46</v>
    </nc>
  </rcc>
  <rcc rId="1637" sId="1">
    <nc r="B598" t="inlineStr">
      <is>
        <t>картофель</t>
      </is>
    </nc>
  </rcc>
  <rcc rId="1638" sId="1">
    <nc r="C598">
      <v>170</v>
    </nc>
  </rcc>
  <rcc rId="1639" sId="1">
    <nc r="D598">
      <v>126</v>
    </nc>
  </rcc>
  <rcc rId="1640" sId="1">
    <nc r="B599" t="inlineStr">
      <is>
        <t>молоко</t>
      </is>
    </nc>
  </rcc>
  <rcc rId="1641" sId="1">
    <nc r="C599">
      <v>24</v>
    </nc>
  </rcc>
  <rcc rId="1642" sId="1">
    <nc r="D599">
      <v>24</v>
    </nc>
  </rcc>
  <rcc rId="1643" sId="1">
    <nc r="B600" t="inlineStr">
      <is>
        <t>масло сливочное</t>
      </is>
    </nc>
  </rcc>
  <rcc rId="1644" sId="1">
    <nc r="C600">
      <v>7</v>
    </nc>
  </rcc>
  <rcc rId="1645" sId="1">
    <nc r="D600">
      <v>7</v>
    </nc>
  </rcc>
  <rrc rId="1646" sId="1" ref="A601:XFD601" action="insertRow">
    <undo index="0" exp="area" ref3D="1" dr="$J$1:$J$1048576" dn="Z_2C212989_A333_454D_B8B1_AE9F518C92CE_.wvu.Cols" sId="1"/>
  </rrc>
  <rrc rId="1647" sId="1" ref="A601:XFD601" action="insertRow">
    <undo index="0" exp="area" ref3D="1" dr="$J$1:$J$1048576" dn="Z_2C212989_A333_454D_B8B1_AE9F518C92CE_.wvu.Cols" sId="1"/>
  </rrc>
  <rcc rId="1648" sId="1" odxf="1" dxf="1">
    <nc r="B601" t="inlineStr">
      <is>
        <t>Чай с сахаром</t>
      </is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fmt sheetId="1" sqref="C601" start="0" length="0">
    <dxf>
      <font>
        <b/>
        <sz val="10"/>
        <color auto="1"/>
        <name val="Times New Roman"/>
        <scheme val="none"/>
      </font>
    </dxf>
  </rfmt>
  <rfmt sheetId="1" sqref="D601" start="0" length="0">
    <dxf>
      <font>
        <b/>
        <sz val="10"/>
        <color auto="1"/>
        <name val="Times New Roman"/>
        <scheme val="none"/>
      </font>
    </dxf>
  </rfmt>
  <rcc rId="1649" sId="1" odxf="1" dxf="1">
    <nc r="E601">
      <v>200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650" sId="1" odxf="1" dxf="1">
    <nc r="F601">
      <v>0.12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651" sId="1" odxf="1" dxf="1">
    <nc r="G601">
      <v>0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652" sId="1" odxf="1" dxf="1">
    <nc r="H601">
      <v>12.04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653" sId="1" odxf="1" dxf="1">
    <nc r="I601">
      <v>48.64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654" sId="1">
    <nc r="B602" t="inlineStr">
      <is>
        <t>заварка</t>
      </is>
    </nc>
  </rcc>
  <rcc rId="1655" sId="1">
    <nc r="C602">
      <v>1</v>
    </nc>
  </rcc>
  <rcc rId="1656" sId="1">
    <nc r="D602">
      <v>1</v>
    </nc>
  </rcc>
  <rcc rId="1657" sId="1" odxf="1" dxf="1">
    <nc r="B603" t="inlineStr">
      <is>
        <t>сахар</t>
      </is>
    </nc>
    <ndxf>
      <font>
        <b val="0"/>
        <sz val="10"/>
        <color auto="1"/>
        <name val="Times New Roman"/>
        <scheme val="none"/>
      </font>
    </ndxf>
  </rcc>
  <rcc rId="1658" sId="1" odxf="1" dxf="1">
    <nc r="C603">
      <v>15</v>
    </nc>
    <ndxf>
      <font>
        <b val="0"/>
        <sz val="10"/>
        <color auto="1"/>
        <name val="Times New Roman"/>
        <scheme val="none"/>
      </font>
    </ndxf>
  </rcc>
  <rcc rId="1659" sId="1" odxf="1" dxf="1">
    <nc r="D603">
      <v>15</v>
    </nc>
    <ndxf>
      <font>
        <b val="0"/>
        <sz val="10"/>
        <color auto="1"/>
        <name val="Times New Roman"/>
        <scheme val="none"/>
      </font>
    </ndxf>
  </rcc>
  <rfmt sheetId="1" sqref="E603" start="0" length="0">
    <dxf>
      <font>
        <b val="0"/>
        <sz val="10"/>
        <color auto="1"/>
        <name val="Times New Roman"/>
        <scheme val="none"/>
      </font>
    </dxf>
  </rfmt>
  <rfmt sheetId="1" sqref="F603" start="0" length="0">
    <dxf>
      <font>
        <b val="0"/>
        <sz val="10"/>
        <color auto="1"/>
        <name val="Times New Roman"/>
        <scheme val="none"/>
      </font>
    </dxf>
  </rfmt>
  <rfmt sheetId="1" sqref="G603" start="0" length="0">
    <dxf>
      <font>
        <b val="0"/>
        <sz val="10"/>
        <color auto="1"/>
        <name val="Times New Roman"/>
        <scheme val="none"/>
      </font>
    </dxf>
  </rfmt>
  <rfmt sheetId="1" sqref="H603" start="0" length="0">
    <dxf>
      <font>
        <b val="0"/>
        <sz val="10"/>
        <color auto="1"/>
        <name val="Times New Roman"/>
        <scheme val="none"/>
      </font>
    </dxf>
  </rfmt>
  <rfmt sheetId="1" sqref="I603" start="0" length="0">
    <dxf>
      <font>
        <b val="0"/>
        <sz val="10"/>
        <color auto="1"/>
        <name val="Times New Roman"/>
        <scheme val="none"/>
      </font>
    </dxf>
  </rfmt>
  <rcc rId="1660" sId="1">
    <nc r="F606">
      <f>SUM(F577:F605)</f>
    </nc>
  </rcc>
  <rcc rId="1661" sId="1">
    <nc r="G606">
      <f>SUM(G577:G605)</f>
    </nc>
  </rcc>
  <rcc rId="1662" sId="1">
    <nc r="H606">
      <f>SUM(H577:H605)</f>
    </nc>
  </rcc>
  <rcc rId="1663" sId="1">
    <nc r="I606">
      <f>SUM(I577:I605)</f>
    </nc>
  </rcc>
  <rcc rId="1664" sId="1">
    <nc r="F607">
      <v>32.53</v>
    </nc>
  </rcc>
  <rcc rId="1665" sId="1">
    <nc r="G607">
      <v>38.25</v>
    </nc>
  </rcc>
  <rcc rId="1666" sId="1">
    <nc r="H607">
      <v>184.2</v>
    </nc>
  </rcc>
  <rcc rId="1667" sId="1">
    <nc r="I607">
      <v>1219.55</v>
    </nc>
  </rcc>
  <rcv guid="{2C212989-A333-454D-B8B1-AE9F518C92CE}" action="delete"/>
  <rdn rId="0" localSheetId="1" customView="1" name="Z_2C212989_A333_454D_B8B1_AE9F518C92CE_.wvu.Rows" hidden="1" oldHidden="1">
    <formula>Лист1!$303:$306,Лист1!$309:$309,Лист1!$563:$563</formula>
    <oldFormula>Лист1!$303:$306,Лист1!$309:$309</oldFormula>
  </rdn>
  <rdn rId="0" localSheetId="1" customView="1" name="Z_2C212989_A333_454D_B8B1_AE9F518C92CE_.wvu.Cols" hidden="1" oldHidden="1">
    <formula>Лист1!$J:$J</formula>
    <oldFormula>Лист1!$J:$J</oldFormula>
  </rdn>
  <rcv guid="{2C212989-A333-454D-B8B1-AE9F518C92CE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1073" sId="1">
    <oc r="B326" t="inlineStr">
      <is>
        <t>лимон</t>
      </is>
    </oc>
    <nc r="B326"/>
  </rcc>
  <rcc rId="1074" sId="1">
    <oc r="C326">
      <v>8</v>
    </oc>
    <nc r="C326"/>
  </rcc>
  <rcc rId="1075" sId="1">
    <oc r="D326">
      <v>7</v>
    </oc>
    <nc r="D326"/>
  </rcc>
  <rrc rId="1076" sId="1" ref="A326:XFD326" action="deleteRow">
    <undo index="0" exp="area" ref3D="1" dr="$J$1:$J$1048576" dn="Z_2C212989_A333_454D_B8B1_AE9F518C92CE_.wvu.Cols" sId="1"/>
    <rfmt sheetId="1" xfDxf="1" sqref="A326:XFD326" start="0" length="0"/>
    <rfmt sheetId="1" sqref="A326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horizontal="center" vertical="center" textRotation="90" wrapText="1" shrinkToFit="1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B326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2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cc rId="1077" sId="1">
    <oc r="B323" t="inlineStr">
      <is>
        <t>Чай с лимоном</t>
      </is>
    </oc>
    <nc r="B323" t="inlineStr">
      <is>
        <t>Чай с сахаром</t>
      </is>
    </nc>
  </rcc>
  <rcc rId="1078" sId="1">
    <oc r="F323">
      <v>7.0000000000000007E-2</v>
    </oc>
    <nc r="F323">
      <v>0.12</v>
    </nc>
  </rcc>
  <rcc rId="1079" sId="1">
    <oc r="G323">
      <v>0.01</v>
    </oc>
    <nc r="G323">
      <v>0</v>
    </nc>
  </rcc>
  <rcc rId="1080" sId="1">
    <oc r="H323">
      <v>15.31</v>
    </oc>
    <nc r="H323">
      <v>12.04</v>
    </nc>
  </rcc>
  <rcc rId="1081" sId="1">
    <oc r="I323">
      <v>61.62</v>
    </oc>
    <nc r="I323">
      <v>48.64</v>
    </nc>
  </rcc>
  <rcc rId="1082" sId="1">
    <oc r="B324" t="inlineStr">
      <is>
        <t>заварка</t>
      </is>
    </oc>
    <nc r="B324" t="inlineStr">
      <is>
        <t xml:space="preserve">чай  </t>
      </is>
    </nc>
  </rcc>
  <rcc rId="1083" sId="1">
    <oc r="F327">
      <f>SUM(F311:F326)</f>
    </oc>
    <nc r="F327">
      <f>SUM(F311:F326)</f>
    </nc>
  </rcc>
  <rcc rId="1084" sId="1">
    <oc r="G327">
      <f>SUM(G311:G326)</f>
    </oc>
    <nc r="G327">
      <f>SUM(G311:G326)</f>
    </nc>
  </rcc>
  <rcc rId="1085" sId="1">
    <oc r="H327">
      <f>SUM(H311:H326)</f>
    </oc>
    <nc r="H327">
      <f>SUM(H311:H326)</f>
    </nc>
  </rcc>
  <rcc rId="1086" sId="1">
    <oc r="I327">
      <f>SUM(I311:I326)</f>
    </oc>
    <nc r="I327">
      <f>SUM(I311:I326)</f>
    </nc>
  </rcc>
  <rfmt sheetId="1" sqref="F31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87" sId="1">
    <oc r="F358">
      <v>52.05</v>
    </oc>
    <nc r="F358">
      <v>52.1</v>
    </nc>
  </rcc>
  <rcc rId="1088" sId="1">
    <oc r="G358">
      <v>35.71</v>
    </oc>
    <nc r="G358">
      <v>35.700000000000003</v>
    </nc>
  </rcc>
  <rcc rId="1089" sId="1">
    <oc r="H358">
      <v>208.19</v>
    </oc>
    <nc r="H358">
      <v>204.92</v>
    </nc>
  </rcc>
  <rcc rId="1090" sId="1">
    <oc r="I358">
      <v>1368.44</v>
    </oc>
    <nc r="I358">
      <v>1355.46</v>
    </nc>
  </rcc>
  <rcv guid="{2C212989-A333-454D-B8B1-AE9F518C92CE}" action="delete"/>
  <rdn rId="0" localSheetId="1" customView="1" name="Z_2C212989_A333_454D_B8B1_AE9F518C92CE_.wvu.Rows" hidden="1" oldHidden="1">
    <formula>Лист1!$304:$307,Лист1!$310:$310</formula>
    <oldFormula>Лист1!$304:$307,Лист1!$310:$310</oldFormula>
  </rdn>
  <rdn rId="0" localSheetId="1" customView="1" name="Z_2C212989_A333_454D_B8B1_AE9F518C92CE_.wvu.Cols" hidden="1" oldHidden="1">
    <formula>Лист1!$J:$J</formula>
    <oldFormula>Лист1!$J:$J</oldFormula>
  </rdn>
  <rcv guid="{2C212989-A333-454D-B8B1-AE9F518C92CE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rc rId="1049" sId="1" ref="A192:XFD192" action="insertRow">
    <undo index="0" exp="area" ref3D="1" dr="$J$1:$J$1048576" dn="Z_2C212989_A333_454D_B8B1_AE9F518C92CE_.wvu.Cols" sId="1"/>
    <undo index="2" exp="area" ref3D="1" dr="$A$308:$XFD$308" dn="Z_2C212989_A333_454D_B8B1_AE9F518C92CE_.wvu.Rows" sId="1"/>
    <undo index="1" exp="area" ref3D="1" dr="$A$302:$XFD$305" dn="Z_2C212989_A333_454D_B8B1_AE9F518C92CE_.wvu.Rows" sId="1"/>
  </rrc>
  <rrc rId="1050" sId="1" ref="A192:XFD192" action="insertRow">
    <undo index="0" exp="area" ref3D="1" dr="$J$1:$J$1048576" dn="Z_2C212989_A333_454D_B8B1_AE9F518C92CE_.wvu.Cols" sId="1"/>
    <undo index="2" exp="area" ref3D="1" dr="$A$309:$XFD$309" dn="Z_2C212989_A333_454D_B8B1_AE9F518C92CE_.wvu.Rows" sId="1"/>
    <undo index="1" exp="area" ref3D="1" dr="$A$303:$XFD$306" dn="Z_2C212989_A333_454D_B8B1_AE9F518C92CE_.wvu.Rows" sId="1"/>
  </rrc>
  <rcc rId="1051" sId="1" odxf="1" dxf="1">
    <nc r="B192" t="inlineStr">
      <is>
        <t>Чай с сахаром</t>
      </is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fmt sheetId="1" sqref="C192" start="0" length="0">
    <dxf>
      <font>
        <b/>
        <sz val="10"/>
        <color auto="1"/>
        <name val="Times New Roman"/>
        <scheme val="none"/>
      </font>
    </dxf>
  </rfmt>
  <rfmt sheetId="1" sqref="D192" start="0" length="0">
    <dxf>
      <font>
        <b/>
        <sz val="10"/>
        <color auto="1"/>
        <name val="Times New Roman"/>
        <scheme val="none"/>
      </font>
    </dxf>
  </rfmt>
  <rcc rId="1052" sId="1" odxf="1" dxf="1">
    <nc r="E192">
      <v>200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053" sId="1" odxf="1" dxf="1">
    <nc r="F192">
      <v>0.12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054" sId="1" odxf="1" dxf="1">
    <nc r="G192">
      <v>0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055" sId="1" odxf="1" dxf="1">
    <nc r="H192">
      <v>12.04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056" sId="1" odxf="1" dxf="1">
    <nc r="I192">
      <v>48.64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1057" sId="1">
    <nc r="B193" t="inlineStr">
      <is>
        <t>заварка</t>
      </is>
    </nc>
  </rcc>
  <rcc rId="1058" sId="1">
    <nc r="C193">
      <v>1</v>
    </nc>
  </rcc>
  <rcc rId="1059" sId="1">
    <nc r="D193">
      <v>1</v>
    </nc>
  </rcc>
  <rcc rId="1060" sId="1" odxf="1" dxf="1">
    <oc r="B194" t="inlineStr">
      <is>
        <t>Сок</t>
      </is>
    </oc>
    <nc r="B194" t="inlineStr">
      <is>
        <t>сахар</t>
      </is>
    </nc>
    <ndxf>
      <font>
        <b val="0"/>
        <sz val="10"/>
        <color auto="1"/>
        <name val="Times New Roman"/>
        <scheme val="none"/>
      </font>
    </ndxf>
  </rcc>
  <rcc rId="1061" sId="1" odxf="1" dxf="1">
    <nc r="C194">
      <v>15</v>
    </nc>
    <odxf>
      <font>
        <b/>
        <sz val="10"/>
        <color auto="1"/>
        <name val="Times New Roman"/>
        <scheme val="none"/>
      </font>
    </odxf>
    <ndxf>
      <font>
        <b val="0"/>
        <sz val="10"/>
        <color auto="1"/>
        <name val="Times New Roman"/>
        <scheme val="none"/>
      </font>
    </ndxf>
  </rcc>
  <rcc rId="1062" sId="1" odxf="1" dxf="1">
    <nc r="D194">
      <v>15</v>
    </nc>
    <odxf>
      <font>
        <b/>
        <sz val="10"/>
        <color auto="1"/>
        <name val="Times New Roman"/>
        <scheme val="none"/>
      </font>
    </odxf>
    <ndxf>
      <font>
        <b val="0"/>
        <sz val="10"/>
        <color auto="1"/>
        <name val="Times New Roman"/>
        <scheme val="none"/>
      </font>
    </ndxf>
  </rcc>
  <rcc rId="1063" sId="1" odxf="1" dxf="1">
    <oc r="E194">
      <v>200</v>
    </oc>
    <nc r="E194"/>
    <ndxf>
      <font>
        <b val="0"/>
        <sz val="10"/>
        <color auto="1"/>
        <name val="Times New Roman"/>
        <scheme val="none"/>
      </font>
    </ndxf>
  </rcc>
  <rcc rId="1064" sId="1" odxf="1" dxf="1">
    <oc r="F194">
      <v>1</v>
    </oc>
    <nc r="F194"/>
    <ndxf>
      <font>
        <b val="0"/>
        <sz val="10"/>
        <color auto="1"/>
        <name val="Times New Roman"/>
        <scheme val="none"/>
      </font>
    </ndxf>
  </rcc>
  <rcc rId="1065" sId="1" odxf="1" dxf="1">
    <oc r="G194">
      <v>0</v>
    </oc>
    <nc r="G194"/>
    <ndxf>
      <font>
        <b val="0"/>
        <sz val="10"/>
        <color auto="1"/>
        <name val="Times New Roman"/>
        <scheme val="none"/>
      </font>
    </ndxf>
  </rcc>
  <rcc rId="1066" sId="1" odxf="1" dxf="1">
    <oc r="H194">
      <v>18.2</v>
    </oc>
    <nc r="H194"/>
    <ndxf>
      <font>
        <b val="0"/>
        <sz val="10"/>
        <color auto="1"/>
        <name val="Times New Roman"/>
        <scheme val="none"/>
      </font>
    </ndxf>
  </rcc>
  <rcc rId="1067" sId="1" odxf="1" dxf="1">
    <oc r="I194">
      <v>76</v>
    </oc>
    <nc r="I194"/>
    <ndxf>
      <font>
        <b val="0"/>
        <sz val="10"/>
        <color auto="1"/>
        <name val="Times New Roman"/>
        <scheme val="none"/>
      </font>
    </ndxf>
  </rcc>
  <rcc rId="1068" sId="1">
    <oc r="F198">
      <v>48.39</v>
    </oc>
    <nc r="F198">
      <v>47.51</v>
    </nc>
  </rcc>
  <rcc rId="1069" sId="1">
    <oc r="H198">
      <v>182.52</v>
    </oc>
    <nc r="H198">
      <v>176.36</v>
    </nc>
  </rcc>
  <rcc rId="1070" sId="1">
    <oc r="I198">
      <v>1440.36</v>
    </oc>
    <nc r="I198">
      <v>1413</v>
    </nc>
  </rcc>
  <rcv guid="{2C212989-A333-454D-B8B1-AE9F518C92CE}" action="delete"/>
  <rdn rId="0" localSheetId="1" customView="1" name="Z_2C212989_A333_454D_B8B1_AE9F518C92CE_.wvu.Rows" hidden="1" oldHidden="1">
    <formula>Лист1!$304:$307,Лист1!$310:$310</formula>
    <oldFormula>Лист1!$304:$307,Лист1!$310:$310</oldFormula>
  </rdn>
  <rdn rId="0" localSheetId="1" customView="1" name="Z_2C212989_A333_454D_B8B1_AE9F518C92CE_.wvu.Cols" hidden="1" oldHidden="1">
    <formula>Лист1!$J:$J</formula>
    <oldFormula>Лист1!$J:$J</oldFormula>
  </rdn>
  <rcv guid="{2C212989-A333-454D-B8B1-AE9F518C92CE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1015" sId="1">
    <oc r="B447" t="inlineStr">
      <is>
        <t>Компот из сухофруктов</t>
      </is>
    </oc>
    <nc r="B447" t="inlineStr">
      <is>
        <t>Чай с сахаром</t>
      </is>
    </nc>
  </rcc>
  <rcc rId="1016" sId="1">
    <oc r="F447">
      <v>0.56000000000000005</v>
    </oc>
    <nc r="F447">
      <v>0.12</v>
    </nc>
  </rcc>
  <rcc rId="1017" sId="1">
    <oc r="H447">
      <v>27.89</v>
    </oc>
    <nc r="H447">
      <v>12.04</v>
    </nc>
  </rcc>
  <rcc rId="1018" sId="1">
    <oc r="I447">
      <v>113.79</v>
    </oc>
    <nc r="I447">
      <v>48.64</v>
    </nc>
  </rcc>
  <rcc rId="1019" sId="1">
    <oc r="B448" t="inlineStr">
      <is>
        <t>сухофрукты</t>
      </is>
    </oc>
    <nc r="B448" t="inlineStr">
      <is>
        <t xml:space="preserve">чай  </t>
      </is>
    </nc>
  </rcc>
  <rcc rId="1020" sId="1">
    <oc r="C448">
      <v>25</v>
    </oc>
    <nc r="C448">
      <v>1</v>
    </nc>
  </rcc>
  <rcc rId="1021" sId="1">
    <oc r="D448">
      <v>25</v>
    </oc>
    <nc r="D448">
      <v>1</v>
    </nc>
  </rcc>
  <rcc rId="1022" sId="1">
    <oc r="F452">
      <f>SUM(F425:F451)</f>
    </oc>
    <nc r="F452">
      <f>SUM(F425:F451)</f>
    </nc>
  </rcc>
  <rcc rId="1023" sId="1">
    <oc r="G452">
      <f>SUM(G425:G451)</f>
    </oc>
    <nc r="G452">
      <f>SUM(G425:G451)</f>
    </nc>
  </rcc>
  <rcc rId="1024" sId="1">
    <oc r="H452">
      <f>SUM(H425:H451)</f>
    </oc>
    <nc r="H452">
      <f>SUM(H425:H451)</f>
    </nc>
  </rcc>
  <rcc rId="1025" sId="1">
    <oc r="I452">
      <f>SUM(I425:I451)</f>
    </oc>
    <nc r="I452">
      <f>SUM(I425:I451)</f>
    </nc>
  </rcc>
  <rcc rId="1026" sId="1">
    <oc r="F453">
      <v>37.92</v>
    </oc>
    <nc r="F453">
      <v>37.479999999999997</v>
    </nc>
  </rcc>
  <rcc rId="1027" sId="1">
    <oc r="H453">
      <v>209.39</v>
    </oc>
    <nc r="H453">
      <v>193.54</v>
    </nc>
  </rcc>
  <rcc rId="1028" sId="1">
    <oc r="I453">
      <v>1300.45</v>
    </oc>
    <nc r="I453">
      <v>1235.3</v>
    </nc>
  </rcc>
  <rcc rId="1029" sId="1">
    <oc r="B37" t="inlineStr">
      <is>
        <t>Кисель из концентрата</t>
      </is>
    </oc>
    <nc r="B37" t="inlineStr">
      <is>
        <t>Чай с сахаром</t>
      </is>
    </nc>
  </rcc>
  <rcc rId="1030" sId="1">
    <oc r="F37">
      <v>1.36</v>
    </oc>
    <nc r="F37">
      <v>0.12</v>
    </nc>
  </rcc>
  <rcc rId="1031" sId="1">
    <oc r="H37">
      <v>29.02</v>
    </oc>
    <nc r="H37">
      <v>12.04</v>
    </nc>
  </rcc>
  <rcc rId="1032" sId="1">
    <oc r="I37">
      <v>116.19</v>
    </oc>
    <nc r="I37">
      <v>48.64</v>
    </nc>
  </rcc>
  <rcc rId="1033" sId="1">
    <oc r="B38" t="inlineStr">
      <is>
        <t>концентрат киселя</t>
      </is>
    </oc>
    <nc r="B38" t="inlineStr">
      <is>
        <t>заварка</t>
      </is>
    </nc>
  </rcc>
  <rcc rId="1034" sId="1">
    <oc r="C38">
      <v>24</v>
    </oc>
    <nc r="C38">
      <v>1</v>
    </nc>
  </rcc>
  <rcc rId="1035" sId="1">
    <oc r="D38">
      <v>24</v>
    </oc>
    <nc r="D38">
      <v>1</v>
    </nc>
  </rcc>
  <rcc rId="1036" sId="1">
    <oc r="C39">
      <v>10</v>
    </oc>
    <nc r="C39">
      <v>15</v>
    </nc>
  </rcc>
  <rcc rId="1037" sId="1">
    <oc r="D39">
      <v>10</v>
    </oc>
    <nc r="D39">
      <v>15</v>
    </nc>
  </rcc>
  <rcc rId="1038" sId="1">
    <oc r="E42">
      <f>SUM(E16:E41)</f>
    </oc>
    <nc r="E42"/>
  </rcc>
  <rcc rId="1039" sId="1">
    <oc r="F42">
      <f>SUM(F16:F41)</f>
    </oc>
    <nc r="F42">
      <f>SUM(F16:F41)</f>
    </nc>
  </rcc>
  <rcc rId="1040" sId="1">
    <oc r="G42">
      <f>SUM(G16:G41)</f>
    </oc>
    <nc r="G42">
      <f>SUM(G16:G41)</f>
    </nc>
  </rcc>
  <rcc rId="1041" sId="1">
    <oc r="H42">
      <f>SUM(H16:H41)</f>
    </oc>
    <nc r="H42">
      <f>SUM(H16:H41)</f>
    </nc>
  </rcc>
  <rcc rId="1042" sId="1">
    <oc r="I42">
      <f>SUM(I16:I41)</f>
    </oc>
    <nc r="I42">
      <f>SUM(I16:I41)</f>
    </nc>
  </rcc>
  <rcc rId="1043" sId="1">
    <oc r="F43">
      <v>41.62</v>
    </oc>
    <nc r="F43">
      <v>40.380000000000003</v>
    </nc>
  </rcc>
  <rcc rId="1044" sId="1">
    <oc r="G43">
      <v>38</v>
    </oc>
    <nc r="G43">
      <v>56.02</v>
    </nc>
  </rcc>
  <rcc rId="1045" sId="1">
    <oc r="H43">
      <v>203.51</v>
    </oc>
    <nc r="H43">
      <v>186.5</v>
    </nc>
  </rcc>
  <rcc rId="1046" sId="1">
    <oc r="I43">
      <v>1486.79</v>
    </oc>
    <nc r="I43">
      <v>1419.24</v>
    </nc>
  </rcc>
  <rcv guid="{2C212989-A333-454D-B8B1-AE9F518C92CE}" action="delete"/>
  <rdn rId="0" localSheetId="1" customView="1" name="Z_2C212989_A333_454D_B8B1_AE9F518C92CE_.wvu.Rows" hidden="1" oldHidden="1">
    <formula>Лист1!$302:$305,Лист1!$308:$308</formula>
    <oldFormula>Лист1!$302:$305,Лист1!$308:$308</oldFormula>
  </rdn>
  <rdn rId="0" localSheetId="1" customView="1" name="Z_2C212989_A333_454D_B8B1_AE9F518C92CE_.wvu.Cols" hidden="1" oldHidden="1">
    <formula>Лист1!$J:$J</formula>
    <oldFormula>Лист1!$J:$J</oldFormula>
  </rdn>
  <rcv guid="{2C212989-A333-454D-B8B1-AE9F518C92CE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fmt sheetId="1" sqref="A35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559" sId="1" odxf="1" dxf="1">
    <nc r="B359" t="inlineStr">
      <is>
        <t>Наименование продуктов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560" sId="1" odxf="1" dxf="1">
    <nc r="C359" t="inlineStr">
      <is>
        <t>Масса, г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35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5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61" sId="1" odxf="1" dxf="1">
    <nc r="F359" t="inlineStr">
      <is>
        <t>Химический состав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G35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5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62" sId="1" odxf="1" dxf="1">
    <nc r="I359" t="inlineStr">
      <is>
        <t>Калорийность,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" sqref="J35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A360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B360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563" sId="1" odxf="1" dxf="1">
    <nc r="C360" t="inlineStr">
      <is>
        <t>брутто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4" sId="1" odxf="1" dxf="1">
    <nc r="D360" t="inlineStr">
      <is>
        <t>нетто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5" sId="1" odxf="1" dxf="1">
    <nc r="E360" t="inlineStr">
      <is>
        <t>выход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6" sId="1" odxf="1" dxf="1">
    <nc r="F360" t="inlineStr">
      <is>
        <t>Б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7" sId="1" odxf="1" dxf="1">
    <nc r="G360" t="inlineStr">
      <is>
        <t>Ж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8" sId="1" odxf="1" dxf="1">
    <nc r="H360" t="inlineStr">
      <is>
        <t>У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69" sId="1" odxf="1" dxf="1">
    <nc r="I360" t="inlineStr">
      <is>
        <t>ккал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J360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A36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570" sId="1" odxf="1" dxf="1">
    <nc r="B361" t="inlineStr">
      <is>
        <t>Каша молочная "Дружба"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6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6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71" sId="1" odxf="1" dxf="1">
    <nc r="E361">
      <v>205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2" sId="1" odxf="1" dxf="1">
    <nc r="F361">
      <v>6.55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3" sId="1" odxf="1" dxf="1">
    <nc r="G361">
      <v>8.33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4" sId="1" odxf="1" dxf="1">
    <nc r="H361">
      <v>35.090000000000003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5" sId="1" odxf="1" dxf="1">
    <nc r="I361">
      <v>241.11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6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36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576" sId="1" odxf="1" dxf="1">
    <nc r="B362" t="inlineStr">
      <is>
        <t>крупа рисовая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7" sId="1" odxf="1" dxf="1">
    <nc r="C362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78" sId="1" odxf="1" dxf="1">
    <nc r="D362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6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6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6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6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6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6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6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579" sId="1" odxf="1" dxf="1">
    <nc r="B363" t="inlineStr">
      <is>
        <t>крупа пшенная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80" sId="1" odxf="1" dxf="1">
    <nc r="C363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81" sId="1" odxf="1" dxf="1">
    <nc r="D363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6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6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6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6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6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6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6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582" sId="1" odxf="1" dxf="1">
    <nc r="B364" t="inlineStr">
      <is>
        <t>молоко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83" sId="1" odxf="1" dxf="1">
    <nc r="C364">
      <v>102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84" sId="1" odxf="1" dxf="1">
    <nc r="D364">
      <v>102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6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6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6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6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6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6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6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585" sId="1" odxf="1" dxf="1">
    <nc r="B365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86" sId="1" odxf="1" dxf="1">
    <nc r="C365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87" sId="1" odxf="1" dxf="1">
    <nc r="D365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6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6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6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6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6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6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6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588" sId="1" odxf="1" dxf="1">
    <nc r="B366" t="inlineStr">
      <is>
        <t>масло сливочное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89" sId="1" odxf="1" dxf="1">
    <nc r="C366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0" sId="1" odxf="1" dxf="1">
    <nc r="D366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6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6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6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6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6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6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6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591" sId="1" odxf="1" dxf="1">
    <nc r="B367" t="inlineStr">
      <is>
        <t>Сыр твердый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6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6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92" sId="1" odxf="1" dxf="1">
    <nc r="E367">
      <v>20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3" sId="1" odxf="1" dxf="1">
    <nc r="F367">
      <v>4.5999999999999996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4" sId="1" odxf="1" dxf="1">
    <nc r="G367">
      <v>5.8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5" sId="1" odxf="1" dxf="1">
    <nc r="H367">
      <v>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6" sId="1" odxf="1" dxf="1">
    <nc r="I367">
      <v>72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6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6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597" sId="1" odxf="1" dxf="1">
    <nc r="B368" t="inlineStr">
      <is>
        <t>Масло сливочное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6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6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98" sId="1" odxf="1" dxf="1">
    <nc r="E368">
      <v>10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9" sId="1" odxf="1" dxf="1">
    <nc r="F368">
      <v>7.0000000000000007E-2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0" sId="1" odxf="1" dxf="1">
    <nc r="G368">
      <v>7.8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1" sId="1" odxf="1" dxf="1">
    <nc r="H368">
      <v>0.1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2" sId="1" odxf="1" dxf="1">
    <nc r="I368">
      <v>70.900000000000006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68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6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369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6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6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6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6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6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6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6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69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7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370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7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7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7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7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7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7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7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70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7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371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7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7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7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7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7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7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7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71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7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372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7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7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7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7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7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7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7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7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7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373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7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7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7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7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7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7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7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7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74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603" sId="1" odxf="1" dxf="1">
    <nc r="B374" t="inlineStr">
      <is>
        <t>Салат витаминный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7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7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04" sId="1" odxf="1" dxf="1">
    <nc r="E374">
      <v>100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5" sId="1" odxf="1" dxf="1">
    <nc r="F374">
      <v>1.1399999999999999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6" sId="1" odxf="1" dxf="1">
    <nc r="G374">
      <v>10.14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7" sId="1" odxf="1" dxf="1">
    <nc r="H374">
      <v>11.54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08" sId="1" odxf="1" dxf="1">
    <nc r="I374">
      <v>141.94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7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7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09" sId="1" odxf="1" dxf="1">
    <nc r="B375" t="inlineStr">
      <is>
        <t>капуста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0" sId="1" odxf="1" dxf="1">
    <nc r="C375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1" sId="1" odxf="1" dxf="1">
    <nc r="D375">
      <v>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7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7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12" sId="1" odxf="1" dxf="1">
    <nc r="B376" t="inlineStr">
      <is>
        <t>яблоки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3" sId="1" odxf="1" dxf="1">
    <nc r="C376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4" sId="1" odxf="1" dxf="1">
    <nc r="D376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7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7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15" sId="1" odxf="1" dxf="1">
    <nc r="B377" t="inlineStr">
      <is>
        <t>морковь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6" sId="1" odxf="1" dxf="1">
    <nc r="C377">
      <v>32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7" sId="1" odxf="1" dxf="1">
    <nc r="D377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7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7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7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7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7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7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7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18" sId="1" odxf="1" dxf="1">
    <nc r="B378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9" sId="1" odxf="1" dxf="1">
    <nc r="C378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0" sId="1" odxf="1" dxf="1">
    <nc r="D378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7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7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7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7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7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7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7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21" sId="1" odxf="1" dxf="1">
    <nc r="B379" t="inlineStr">
      <is>
        <t>масло растительное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2" sId="1" odxf="1" dxf="1">
    <nc r="C379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3" sId="1" odxf="1" dxf="1">
    <nc r="D379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7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8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24" sId="1" odxf="1" dxf="1">
    <nc r="B380" t="inlineStr">
      <is>
        <t>лимонная кислота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5" sId="1" odxf="1" dxf="1">
    <nc r="C380">
      <v>0.1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6" sId="1" odxf="1" dxf="1">
    <nc r="D380">
      <v>0.1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8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8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27" sId="1" odxf="1" dxf="1">
    <nc r="B381" t="inlineStr">
      <is>
        <t>Суп картофельный с клецками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8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8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8" sId="1" odxf="1" dxf="1">
    <nc r="E381" t="inlineStr">
      <is>
        <t>250/31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9" sId="1" odxf="1" dxf="1">
    <nc r="F381">
      <v>3.75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0" sId="1" odxf="1" dxf="1">
    <nc r="G381">
      <v>3.29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1" sId="1" odxf="1" dxf="1">
    <nc r="H381">
      <v>16.84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2" sId="1" odxf="1" dxf="1">
    <nc r="I381">
      <v>111.94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81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8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33" sId="1" odxf="1" dxf="1">
    <nc r="B382" t="inlineStr">
      <is>
        <t>картофель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4" sId="1" odxf="1" dxf="1">
    <nc r="C382">
      <v>66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5" sId="1" odxf="1" dxf="1">
    <nc r="D382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8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8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8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8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8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8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8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36" sId="1" odxf="1" dxf="1">
    <nc r="B383" t="inlineStr">
      <is>
        <t>морковь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7" sId="1" odxf="1" dxf="1">
    <nc r="C383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8" sId="1" odxf="1" dxf="1">
    <nc r="D383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8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8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8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8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8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8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8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39" sId="1" odxf="1" dxf="1">
    <nc r="B384" t="inlineStr">
      <is>
        <t>лук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0" sId="1" odxf="1" dxf="1">
    <nc r="C384">
      <v>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1" sId="1" odxf="1" dxf="1">
    <nc r="D384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8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8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8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8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8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8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8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42" sId="1" odxf="1" dxf="1">
    <nc r="B385" t="inlineStr">
      <is>
        <t>масло растительное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3" sId="1" odxf="1" dxf="1">
    <nc r="C385">
      <v>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4" sId="1" odxf="1" dxf="1">
    <nc r="D385">
      <v>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8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8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8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8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8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8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8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45" sId="1" odxf="1" dxf="1">
    <nc r="B386" t="inlineStr">
      <is>
        <t>мука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6" sId="1" odxf="1" dxf="1">
    <nc r="C386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7" sId="1" odxf="1" dxf="1">
    <nc r="D386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8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8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8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8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8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8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8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48" sId="1" odxf="1" dxf="1">
    <nc r="B387" t="inlineStr">
      <is>
        <t>яйцо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49" sId="1" odxf="1" dxf="1">
    <nc r="C387" t="inlineStr">
      <is>
        <t>1/13 шт.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0" sId="1" odxf="1" dxf="1">
    <nc r="D387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8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8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8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8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8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8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8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51" sId="1" odxf="1" dxf="1">
    <nc r="B388" t="inlineStr">
      <is>
        <t>масло сливочное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2" sId="1" odxf="1" dxf="1">
    <nc r="C388">
      <v>1.5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3" sId="1" odxf="1" dxf="1">
    <nc r="D388">
      <v>1.5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8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8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8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8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8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8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8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54" sId="1" odxf="1" dxf="1">
    <nc r="B389" t="inlineStr">
      <is>
        <t>Котлеты припущенные с молочным соусом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8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8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5" sId="1" odxf="1" dxf="1">
    <nc r="E389">
      <v>80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6" sId="1" odxf="1" dxf="1">
    <nc r="F389">
      <v>9.43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7" sId="1" odxf="1" dxf="1">
    <nc r="G389">
      <v>10.66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8" sId="1" odxf="1" dxf="1">
    <nc r="H389">
      <v>6.42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59" sId="1" odxf="1" dxf="1">
    <nc r="I389">
      <v>159.32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89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9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60" sId="1" odxf="1" dxf="1">
    <nc r="B390" t="inlineStr">
      <is>
        <t>окорочка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1" sId="1" odxf="1" dxf="1">
    <nc r="C390">
      <v>105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2" sId="1" odxf="1" dxf="1">
    <nc r="D390">
      <v>45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9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9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9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9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9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9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9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63" sId="1" odxf="1" dxf="1">
    <nc r="B391" t="inlineStr">
      <is>
        <t>хлеб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4" sId="1" odxf="1" dxf="1">
    <nc r="C391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5" sId="1" odxf="1" dxf="1">
    <nc r="D391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9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9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9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9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9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9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9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66" sId="1" odxf="1" dxf="1">
    <nc r="B392" t="inlineStr">
      <is>
        <t>молоко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7" sId="1" odxf="1" dxf="1">
    <nc r="C392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68" sId="1" odxf="1" dxf="1">
    <nc r="D392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9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9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9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9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9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9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9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69" sId="1" odxf="1" dxf="1">
    <nc r="B393" t="inlineStr">
      <is>
        <t>мука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0" sId="1" odxf="1" dxf="1">
    <nc r="C393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1" sId="1" odxf="1" dxf="1">
    <nc r="D393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9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9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9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9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9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9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9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72" sId="1" odxf="1" dxf="1">
    <nc r="B394" t="inlineStr">
      <is>
        <t>масло сливочное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3" sId="1" odxf="1" dxf="1">
    <nc r="C394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4" sId="1" odxf="1" dxf="1">
    <nc r="D394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9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9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9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9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9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9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9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75" sId="1" odxf="1" dxf="1">
    <nc r="B395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6" sId="1" odxf="1" dxf="1">
    <nc r="C395">
      <v>0.2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77" sId="1" odxf="1" dxf="1">
    <nc r="D395">
      <v>0.2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9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9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9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9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9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9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9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78" sId="1" odxf="1" dxf="1">
    <nc r="B396" t="inlineStr">
      <is>
        <t>Макаронные изделия отварные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396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96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79" sId="1" odxf="1" dxf="1">
    <nc r="E396">
      <v>150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0" sId="1" odxf="1" dxf="1">
    <nc r="F396">
      <v>5.52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1" sId="1" odxf="1" dxf="1">
    <nc r="G396">
      <v>5.3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2" sId="1" odxf="1" dxf="1">
    <nc r="H396">
      <v>35.33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3" sId="1" odxf="1" dxf="1">
    <nc r="I396">
      <v>211.1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396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9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84" sId="1" odxf="1" dxf="1">
    <nc r="B397" t="inlineStr">
      <is>
        <t xml:space="preserve">макаронные изделия  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5" sId="1" odxf="1" dxf="1">
    <nc r="C397">
      <v>51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6" sId="1" odxf="1" dxf="1">
    <nc r="D397">
      <v>51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9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9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9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9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9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9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9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87" sId="1" odxf="1" dxf="1">
    <nc r="B398" t="inlineStr">
      <is>
        <t>масло сливочное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8" sId="1" odxf="1" dxf="1">
    <nc r="C398">
      <v>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89" sId="1" odxf="1" dxf="1">
    <nc r="D398">
      <v>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39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9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9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9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9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9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39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399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39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39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39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39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39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39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39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399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0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00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0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0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0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0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0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0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0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0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0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01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0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0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0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0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0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0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0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0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0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690" sId="1" odxf="1" dxf="1">
    <nc r="B402" t="inlineStr">
      <is>
        <t>Вафли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40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0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91" sId="1" odxf="1" dxf="1">
    <nc r="E402">
      <v>20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2" sId="1" odxf="1" dxf="1">
    <nc r="F402">
      <v>0.64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3" sId="1" odxf="1" dxf="1">
    <nc r="G402">
      <v>0.56000000000000005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4" sId="1" odxf="1" dxf="1">
    <nc r="H402">
      <v>16.02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5" sId="1" odxf="1" dxf="1">
    <nc r="I402">
      <v>70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02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0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03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0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0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0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0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0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0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0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03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0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B404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0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0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0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0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0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0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0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04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cc rId="696" sId="1" odxf="1" dxf="1">
    <nc r="A405" t="inlineStr">
      <is>
        <t xml:space="preserve">       Энергетическая и пищевая ценность 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405" start="0" length="0">
    <dxf>
      <font>
        <b/>
        <sz val="10"/>
        <color auto="1"/>
        <name val="Arial"/>
        <scheme val="none"/>
      </font>
      <fill>
        <patternFill patternType="solid">
          <bgColor indexed="22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C405" start="0" length="0">
    <dxf>
      <font>
        <b/>
        <sz val="10"/>
        <color auto="1"/>
        <name val="Arial"/>
        <scheme val="none"/>
      </font>
      <fill>
        <patternFill patternType="solid">
          <bgColor indexed="22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D405" start="0" length="0">
    <dxf>
      <font>
        <b/>
        <sz val="10"/>
        <color auto="1"/>
        <name val="Arial"/>
        <scheme val="none"/>
      </font>
      <fill>
        <patternFill patternType="solid">
          <bgColor indexed="22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E405" start="0" length="0">
    <dxf>
      <font>
        <b/>
        <sz val="10"/>
        <color auto="1"/>
        <name val="Arial"/>
        <scheme val="none"/>
      </font>
      <fill>
        <patternFill patternType="solid">
          <bgColor indexed="22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97" sId="1" odxf="1" dxf="1">
    <nc r="F405">
      <f>SUM(F361:F404)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8" sId="1" odxf="1" dxf="1">
    <nc r="G405">
      <f>SUM(G361:G404)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99" sId="1" odxf="1" dxf="1">
    <nc r="H405">
      <f>SUM(H361:H404)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0" sId="1" odxf="1" dxf="1">
    <nc r="I405">
      <f>SUM(I361:I404)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0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bottom style="thin">
          <color indexed="64"/>
        </bottom>
      </border>
    </dxf>
  </rfmt>
  <rrc rId="701" sId="1" ref="A367:XFD367" action="deleteRow">
    <undo index="0" exp="area" ref3D="1" dr="$J$1:$J$1048576" dn="Z_2C212989_A333_454D_B8B1_AE9F518C92CE_.wvu.Cols" sId="1"/>
    <rfmt sheetId="1" xfDxf="1" sqref="A367:XFD367" start="0" length="0"/>
    <rfmt sheetId="1" sqref="A367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367" t="inlineStr">
        <is>
          <t>Сыр твердый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67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7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367">
        <v>20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7">
        <v>4.5999999999999996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7">
        <v>5.8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67">
        <v>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67">
        <v>72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367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cc rId="702" sId="1">
    <nc r="A359">
      <v>8</v>
    </nc>
  </rcc>
  <rcc rId="703" sId="1">
    <nc r="B368" t="inlineStr">
      <is>
        <t>Кофейный напиток</t>
      </is>
    </nc>
  </rcc>
  <rcc rId="704" sId="1">
    <nc r="E368">
      <v>200</v>
    </nc>
  </rcc>
  <rcc rId="705" sId="1">
    <nc r="F368">
      <v>2.79</v>
    </nc>
  </rcc>
  <rcc rId="706" sId="1">
    <nc r="G368">
      <v>3.19</v>
    </nc>
  </rcc>
  <rcc rId="707" sId="1">
    <nc r="H368">
      <v>19.71</v>
    </nc>
  </rcc>
  <rcc rId="708" sId="1">
    <nc r="I368">
      <v>118.69</v>
    </nc>
  </rcc>
  <rcc rId="709" sId="1">
    <nc r="B369" t="inlineStr">
      <is>
        <t>кофейный напиток</t>
      </is>
    </nc>
  </rcc>
  <rcc rId="710" sId="1">
    <nc r="C369">
      <v>2</v>
    </nc>
  </rcc>
  <rcc rId="711" sId="1">
    <nc r="D369">
      <v>2</v>
    </nc>
  </rcc>
  <rcc rId="712" sId="1">
    <nc r="B370" t="inlineStr">
      <is>
        <t>молоко</t>
      </is>
    </nc>
  </rcc>
  <rcc rId="713" sId="1">
    <nc r="C370">
      <v>100</v>
    </nc>
  </rcc>
  <rcc rId="714" sId="1">
    <nc r="D370">
      <v>100</v>
    </nc>
  </rcc>
  <rcc rId="715" sId="1">
    <nc r="B371" t="inlineStr">
      <is>
        <t>сахар</t>
      </is>
    </nc>
  </rcc>
  <rcc rId="716" sId="1">
    <nc r="C371">
      <v>15</v>
    </nc>
  </rcc>
  <rcc rId="717" sId="1">
    <nc r="D371">
      <v>15</v>
    </nc>
  </rcc>
  <rrc rId="718" sId="1" ref="A401:XFD401" action="deleteRow">
    <undo index="0" exp="area" ref3D="1" dr="$J$1:$J$1048576" dn="Z_2C212989_A333_454D_B8B1_AE9F518C92CE_.wvu.Cols" sId="1"/>
    <rfmt sheetId="1" xfDxf="1" sqref="A401:XFD401" start="0" length="0"/>
    <rfmt sheetId="1" sqref="A40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401" t="inlineStr">
        <is>
          <t>Вафли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1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401">
        <v>20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01">
        <v>0.64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1">
        <v>0.56000000000000005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01">
        <v>16.02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01">
        <v>70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401" start="0" length="0">
      <dxf>
        <font>
          <b/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719" sId="1" ref="A403:XFD403" action="deleteRow">
    <undo index="0" exp="area" ref3D="1" dr="$J$1:$J$1048576" dn="Z_2C212989_A333_454D_B8B1_AE9F518C92CE_.wvu.Cols" sId="1"/>
    <rfmt sheetId="1" xfDxf="1" sqref="A403:XFD403" start="0" length="0"/>
    <rcc rId="0" sId="1" dxf="1">
      <nc r="A403" t="inlineStr">
        <is>
          <t xml:space="preserve">       Энергетическая и пищевая ценность 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403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C403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D403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E403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03">
        <f>SUM(F361:F402)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03">
        <f>SUM(G361:G402)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03">
        <f>SUM(H361:H402)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03">
        <f>SUM(I361:I402)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403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</rrc>
  <rrc rId="720" sId="1" ref="A372:XFD372" action="insertRow">
    <undo index="0" exp="area" ref3D="1" dr="$J$1:$J$1048576" dn="Z_2C212989_A333_454D_B8B1_AE9F518C92CE_.wvu.Cols" sId="1"/>
  </rrc>
  <rcc rId="721" sId="1" odxf="1" dxf="1">
    <nc r="B372" t="inlineStr">
      <is>
        <t>Хлеб</t>
      </is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fmt sheetId="1" sqref="C372" start="0" length="0">
    <dxf>
      <font>
        <b/>
        <sz val="10"/>
        <color auto="1"/>
        <name val="Times New Roman"/>
        <scheme val="none"/>
      </font>
    </dxf>
  </rfmt>
  <rfmt sheetId="1" sqref="D372" start="0" length="0">
    <dxf>
      <font>
        <b/>
        <sz val="10"/>
        <color auto="1"/>
        <name val="Times New Roman"/>
        <scheme val="none"/>
      </font>
    </dxf>
  </rfmt>
  <rcc rId="722" sId="1" odxf="1" dxf="1">
    <nc r="E372">
      <v>40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723" sId="1" odxf="1" dxf="1">
    <nc r="F372">
      <v>3.08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724" sId="1" odxf="1" dxf="1">
    <nc r="G372">
      <v>1.2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725" sId="1" odxf="1" dxf="1">
    <nc r="H372">
      <v>19.920000000000002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726" sId="1" odxf="1" dxf="1">
    <nc r="I372">
      <v>104.8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727" sId="1">
    <nc r="B373" t="inlineStr">
      <is>
        <t>Итого завтрак:</t>
      </is>
    </nc>
  </rcc>
  <rcc rId="728" sId="1">
    <nc r="F373">
      <f>SUM(F361:F372)</f>
    </nc>
  </rcc>
  <rcc rId="729" sId="1">
    <nc r="G373">
      <f>SUM(G361:G372)</f>
    </nc>
  </rcc>
  <rcc rId="730" sId="1">
    <nc r="H373">
      <f>SUM(H361:H372)</f>
    </nc>
  </rcc>
  <rcc rId="731" sId="1">
    <nc r="I373">
      <f>SUM(I361:I372)</f>
    </nc>
  </rcc>
  <rcc rId="732" sId="1">
    <nc r="B399" t="inlineStr">
      <is>
        <t>Сок</t>
      </is>
    </nc>
  </rcc>
  <rcc rId="733" sId="1">
    <nc r="E399">
      <v>200</v>
    </nc>
  </rcc>
  <rcc rId="734" sId="1">
    <nc r="F399">
      <v>1</v>
    </nc>
  </rcc>
  <rcc rId="735" sId="1">
    <nc r="G399">
      <v>0</v>
    </nc>
  </rcc>
  <rcc rId="736" sId="1">
    <nc r="H399">
      <v>18.2</v>
    </nc>
  </rcc>
  <rcc rId="737" sId="1">
    <nc r="I399">
      <v>76</v>
    </nc>
  </rcc>
  <rcc rId="738" sId="1" odxf="1" dxf="1">
    <nc r="B400" t="inlineStr">
      <is>
        <t>Хлеб</t>
      </is>
    </nc>
    <ndxf>
      <font>
        <b/>
        <sz val="10"/>
        <color auto="1"/>
        <name val="Times New Roman"/>
        <scheme val="none"/>
      </font>
    </ndxf>
  </rcc>
  <rfmt sheetId="1" sqref="C400" start="0" length="0">
    <dxf>
      <font>
        <b/>
        <sz val="10"/>
        <color auto="1"/>
        <name val="Times New Roman"/>
        <scheme val="none"/>
      </font>
    </dxf>
  </rfmt>
  <rfmt sheetId="1" sqref="D400" start="0" length="0">
    <dxf>
      <font>
        <b/>
        <sz val="10"/>
        <color auto="1"/>
        <name val="Times New Roman"/>
        <scheme val="none"/>
      </font>
    </dxf>
  </rfmt>
  <rcc rId="739" sId="1" odxf="1" dxf="1">
    <nc r="E400">
      <v>60</v>
    </nc>
    <ndxf>
      <font>
        <b/>
        <sz val="10"/>
        <color auto="1"/>
        <name val="Times New Roman"/>
        <scheme val="none"/>
      </font>
    </ndxf>
  </rcc>
  <rcc rId="740" sId="1" odxf="1" dxf="1">
    <nc r="F400">
      <v>4.62</v>
    </nc>
    <ndxf>
      <font>
        <b/>
        <sz val="10"/>
        <color auto="1"/>
        <name val="Times New Roman"/>
        <scheme val="none"/>
      </font>
    </ndxf>
  </rcc>
  <rcc rId="741" sId="1" odxf="1" dxf="1">
    <nc r="G400">
      <v>1.8</v>
    </nc>
    <ndxf>
      <font>
        <b/>
        <sz val="10"/>
        <color auto="1"/>
        <name val="Times New Roman"/>
        <scheme val="none"/>
      </font>
    </ndxf>
  </rcc>
  <rcc rId="742" sId="1" odxf="1" dxf="1">
    <nc r="H400">
      <v>29.88</v>
    </nc>
    <ndxf>
      <font>
        <b/>
        <sz val="10"/>
        <color auto="1"/>
        <name val="Times New Roman"/>
        <scheme val="none"/>
      </font>
    </ndxf>
  </rcc>
  <rcc rId="743" sId="1" odxf="1" dxf="1">
    <nc r="I400">
      <v>157.19999999999999</v>
    </nc>
    <ndxf>
      <font>
        <b/>
        <sz val="10"/>
        <color auto="1"/>
        <name val="Times New Roman"/>
        <scheme val="none"/>
      </font>
    </ndxf>
  </rcc>
  <rcc rId="744" sId="1" odxf="1" dxf="1">
    <nc r="B401" t="inlineStr">
      <is>
        <t>Фрукты</t>
      </is>
    </nc>
    <ndxf>
      <font>
        <b/>
        <sz val="10"/>
        <color auto="1"/>
        <name val="Times New Roman"/>
        <scheme val="none"/>
      </font>
    </ndxf>
  </rcc>
  <rfmt sheetId="1" sqref="C401" start="0" length="0">
    <dxf>
      <font>
        <b/>
        <sz val="10"/>
        <color auto="1"/>
        <name val="Times New Roman"/>
        <scheme val="none"/>
      </font>
    </dxf>
  </rfmt>
  <rfmt sheetId="1" sqref="D401" start="0" length="0">
    <dxf>
      <font>
        <b/>
        <sz val="10"/>
        <color auto="1"/>
        <name val="Times New Roman"/>
        <scheme val="none"/>
      </font>
    </dxf>
  </rfmt>
  <rcc rId="745" sId="1" odxf="1" dxf="1">
    <nc r="E401">
      <v>100</v>
    </nc>
    <ndxf>
      <font>
        <b/>
        <sz val="10"/>
        <color auto="1"/>
        <name val="Times New Roman"/>
        <scheme val="none"/>
      </font>
    </ndxf>
  </rcc>
  <rcc rId="746" sId="1" odxf="1" dxf="1">
    <nc r="F401">
      <v>0.4</v>
    </nc>
    <ndxf>
      <font>
        <b/>
        <sz val="10"/>
        <color auto="1"/>
        <name val="Times New Roman"/>
        <scheme val="none"/>
      </font>
    </ndxf>
  </rcc>
  <rcc rId="747" sId="1" odxf="1" dxf="1">
    <nc r="G401">
      <v>0.4</v>
    </nc>
    <ndxf>
      <font>
        <b/>
        <sz val="10"/>
        <color auto="1"/>
        <name val="Times New Roman"/>
        <scheme val="none"/>
      </font>
    </ndxf>
  </rcc>
  <rcc rId="748" sId="1" odxf="1" dxf="1">
    <nc r="H401">
      <v>9.8000000000000007</v>
    </nc>
    <ndxf>
      <font>
        <b/>
        <sz val="10"/>
        <color auto="1"/>
        <name val="Times New Roman"/>
        <scheme val="none"/>
      </font>
    </ndxf>
  </rcc>
  <rcc rId="749" sId="1" odxf="1" dxf="1">
    <nc r="I401">
      <v>45</v>
    </nc>
    <ndxf>
      <font>
        <b/>
        <sz val="10"/>
        <color auto="1"/>
        <name val="Times New Roman"/>
        <scheme val="none"/>
      </font>
    </ndxf>
  </rcc>
  <rcc rId="750" sId="1">
    <nc r="B402" t="inlineStr">
      <is>
        <t>Итого обед:</t>
      </is>
    </nc>
  </rcc>
  <rcc rId="751" sId="1">
    <nc r="B403" t="inlineStr">
      <is>
        <t>Итого за день:</t>
      </is>
    </nc>
  </rcc>
  <rcc rId="752" sId="1">
    <nc r="F402">
      <f>SUM(F374:F401)</f>
    </nc>
  </rcc>
  <rcc rId="753" sId="1">
    <nc r="G402">
      <f>SUM(G374:G401)</f>
    </nc>
  </rcc>
  <rcc rId="754" sId="1">
    <nc r="H402">
      <f>SUM(H374:H401)</f>
    </nc>
  </rcc>
  <rcc rId="755" sId="1">
    <nc r="I402">
      <f>SUM(I374:I401)</f>
    </nc>
  </rcc>
  <rcc rId="756" sId="1">
    <nc r="F403">
      <v>38.35</v>
    </nc>
  </rcc>
  <rcc rId="757" sId="1">
    <nc r="G403">
      <v>52.11</v>
    </nc>
  </rcc>
  <rcc rId="758" sId="1">
    <nc r="H403">
      <v>202.83</v>
    </nc>
  </rcc>
  <rcc rId="759" sId="1">
    <nc r="I403">
      <v>1438</v>
    </nc>
  </rcc>
  <rfmt sheetId="1" sqref="A40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760" sId="1" odxf="1" dxf="1">
    <nc r="B409" t="inlineStr">
      <is>
        <t>Наименование продуктов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761" sId="1" odxf="1" dxf="1">
    <nc r="C409" t="inlineStr">
      <is>
        <t>Масса, г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40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0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2" sId="1" odxf="1" dxf="1">
    <nc r="F409" t="inlineStr">
      <is>
        <t>Химический состав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G40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0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3" sId="1" odxf="1" dxf="1">
    <nc r="I409" t="inlineStr">
      <is>
        <t>Калорийность,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" sqref="J40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A410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B410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764" sId="1" odxf="1" dxf="1">
    <nc r="C410" t="inlineStr">
      <is>
        <t>брутто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5" sId="1" odxf="1" dxf="1">
    <nc r="D410" t="inlineStr">
      <is>
        <t>нетто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6" sId="1" odxf="1" dxf="1">
    <nc r="E410" t="inlineStr">
      <is>
        <t>выход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7" sId="1" odxf="1" dxf="1">
    <nc r="F410" t="inlineStr">
      <is>
        <t>Б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8" sId="1" odxf="1" dxf="1">
    <nc r="G410" t="inlineStr">
      <is>
        <t>Ж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9" sId="1" odxf="1" dxf="1">
    <nc r="H410" t="inlineStr">
      <is>
        <t>У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0" sId="1" odxf="1" dxf="1">
    <nc r="I410" t="inlineStr">
      <is>
        <t>ккал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J410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A41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771" sId="1" odxf="1" dxf="1">
    <nc r="B411" t="inlineStr">
      <is>
        <t>Ватрушка с творогом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41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1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2" sId="1" odxf="1" dxf="1">
    <nc r="E411">
      <v>100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" sId="1" odxf="1" dxf="1">
    <nc r="F411">
      <v>11.8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4" sId="1" odxf="1" dxf="1">
    <nc r="G411">
      <v>4.38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5" sId="1" odxf="1" dxf="1">
    <nc r="H411">
      <v>69.680000000000007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6" sId="1" odxf="1" dxf="1">
    <nc r="I411">
      <v>365.12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J41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41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777" sId="1" odxf="1" dxf="1">
    <nc r="B412" t="inlineStr">
      <is>
        <t>мука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8" sId="1" odxf="1" dxf="1">
    <nc r="C412">
      <v>54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9" sId="1" odxf="1" dxf="1">
    <nc r="D412">
      <v>54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1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1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1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1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1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41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1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780" sId="1" odxf="1" dxf="1">
    <nc r="B413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1" sId="1" odxf="1" dxf="1">
    <nc r="C413">
      <v>5.5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2" sId="1" odxf="1" dxf="1">
    <nc r="D413">
      <v>5.5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41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1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783" sId="1" odxf="1" dxf="1">
    <nc r="B414" t="inlineStr">
      <is>
        <t>масло сливочное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4" sId="1" odxf="1" dxf="1">
    <nc r="C414">
      <v>2.2000000000000002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5" sId="1" odxf="1" dxf="1">
    <nc r="D414">
      <v>2.2000000000000002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1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1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1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1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1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41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1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786" sId="1" odxf="1" dxf="1">
    <nc r="B415" t="inlineStr">
      <is>
        <t>яйцо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7" sId="1" odxf="1" dxf="1">
    <nc r="C415" t="inlineStr">
      <is>
        <t>1/6 шт.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8" sId="1" odxf="1" dxf="1">
    <nc r="D415">
      <v>6.7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1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1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1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1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1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41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1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789" sId="1" odxf="1" dxf="1">
    <nc r="B416" t="inlineStr">
      <is>
        <t>дрожжи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0" sId="1" odxf="1" dxf="1">
    <nc r="C416">
      <v>1.5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1" sId="1" odxf="1" dxf="1">
    <nc r="D416">
      <v>1.5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41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1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792" sId="1" odxf="1" dxf="1">
    <nc r="B417" t="inlineStr">
      <is>
        <t>масло растительное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3" sId="1" odxf="1" dxf="1">
    <nc r="C417">
      <v>0.3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4" sId="1" odxf="1" dxf="1">
    <nc r="D417">
      <v>0.3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1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1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1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1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1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41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1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795" sId="1" odxf="1" dxf="1">
    <nc r="B418" t="inlineStr">
      <is>
        <t>творог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6" sId="1" odxf="1" dxf="1">
    <nc r="C418">
      <v>46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7" sId="1" odxf="1" dxf="1">
    <nc r="D418">
      <v>45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41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1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798" sId="1" odxf="1" dxf="1">
    <nc r="B419" t="inlineStr">
      <is>
        <t>ванилин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9" sId="1" odxf="1" dxf="1">
    <nc r="C419">
      <v>5.0000000000000001E-3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0" sId="1" odxf="1" dxf="1">
    <nc r="D419">
      <v>5.0000000000000001E-3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1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1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1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1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1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419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2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801" sId="1" odxf="1" dxf="1">
    <nc r="B420" t="inlineStr">
      <is>
        <t>Йогурт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2" sId="1" odxf="1" dxf="1">
    <nc r="C420" t="inlineStr">
      <is>
        <t>1 шт.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3" sId="1" odxf="1" dxf="1">
    <nc r="D420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4" sId="1" odxf="1" dxf="1">
    <nc r="E420">
      <v>100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5" sId="1" odxf="1" dxf="1">
    <nc r="F420">
      <v>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6" sId="1" odxf="1" dxf="1">
    <nc r="G420">
      <v>1.5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7" sId="1" odxf="1" dxf="1">
    <nc r="H420">
      <v>8.5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8" sId="1" odxf="1" dxf="1">
    <nc r="I420">
      <v>70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20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2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809" sId="1" odxf="1" dxf="1">
    <nc r="B421" t="inlineStr">
      <is>
        <t>Кисель "Золотой шар"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42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2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10" sId="1" odxf="1" dxf="1">
    <nc r="E421">
      <v>200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1" sId="1" odxf="1" dxf="1">
    <nc r="F421">
      <v>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2" sId="1" odxf="1" dxf="1">
    <nc r="G421">
      <v>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3" sId="1" odxf="1" dxf="1">
    <nc r="H421">
      <v>3.96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4" sId="1" odxf="1" dxf="1">
    <nc r="I421">
      <v>14.6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21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2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815" sId="1" odxf="1" dxf="1">
    <nc r="B422" t="inlineStr">
      <is>
        <t>концентрат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6" sId="1" odxf="1" dxf="1">
    <nc r="C42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7" sId="1" odxf="1" dxf="1">
    <nc r="D42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2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2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23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818" sId="1" odxf="1" dxf="1">
    <nc r="B423" t="inlineStr">
      <is>
        <t>Салат из капусты с яблоками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42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2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19" sId="1" odxf="1" dxf="1">
    <nc r="E423">
      <v>100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0" sId="1" odxf="1" dxf="1">
    <nc r="F423">
      <v>1.08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1" sId="1" odxf="1" dxf="1">
    <nc r="G423">
      <v>10.199999999999999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2" sId="1" odxf="1" dxf="1">
    <nc r="H423">
      <v>6.32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3" sId="1" odxf="1" dxf="1">
    <nc r="I423">
      <v>121.4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2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2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824" sId="1" odxf="1" dxf="1">
    <nc r="B424" t="inlineStr">
      <is>
        <t>капуста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5" sId="1" odxf="1" dxf="1">
    <nc r="C424">
      <v>64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6" sId="1" odxf="1" dxf="1">
    <nc r="D424">
      <v>51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2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2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827" sId="1" odxf="1" dxf="1">
    <nc r="B425" t="inlineStr">
      <is>
        <t>яблоки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8" sId="1" odxf="1" dxf="1">
    <nc r="C425">
      <v>57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9" sId="1" odxf="1" dxf="1">
    <nc r="D425">
      <v>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2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2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2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830" sId="1" odxf="1" dxf="1">
    <nc r="B426" t="inlineStr">
      <is>
        <t>масло растительное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1" sId="1" odxf="1" dxf="1">
    <nc r="C426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2" sId="1" odxf="1" dxf="1">
    <nc r="D426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2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2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2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2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2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2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2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833" sId="1" odxf="1" dxf="1">
    <nc r="B427" t="inlineStr">
      <is>
        <t>лимонная кислота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4" sId="1" odxf="1" dxf="1">
    <nc r="C427">
      <v>0.1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5" sId="1" odxf="1" dxf="1">
    <nc r="D427">
      <v>0.1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2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2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28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2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2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2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2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2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2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2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28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2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29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2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3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30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3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3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31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3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3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32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3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3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3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3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3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3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3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3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3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33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3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3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34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3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3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35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3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3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3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3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3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3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3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35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3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36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3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3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37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3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3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38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3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3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39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3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4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40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4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4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836" sId="1" odxf="1" dxf="1">
    <nc r="B441" t="inlineStr">
      <is>
        <t>Компот из сухофруктов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44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4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37" sId="1" odxf="1" dxf="1">
    <nc r="E441">
      <v>200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8" sId="1" odxf="1" dxf="1">
    <nc r="F441">
      <v>0.56000000000000005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9" sId="1" odxf="1" dxf="1">
    <nc r="G441">
      <v>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0" sId="1" odxf="1" dxf="1">
    <nc r="H441">
      <v>27.89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1" sId="1" odxf="1" dxf="1">
    <nc r="I441">
      <v>113.79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41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4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842" sId="1" odxf="1" dxf="1">
    <nc r="B442" t="inlineStr">
      <is>
        <t>сухофрукты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3" sId="1" odxf="1" dxf="1">
    <nc r="C44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4" sId="1" odxf="1" dxf="1">
    <nc r="D44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4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4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4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4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4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4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4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845" sId="1" odxf="1" dxf="1">
    <nc r="B443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6" sId="1" odxf="1" dxf="1">
    <nc r="C443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7" sId="1" odxf="1" dxf="1">
    <nc r="D443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4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4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848" sId="1" odxf="1" dxf="1">
    <nc r="B444" t="inlineStr">
      <is>
        <t>Хлеб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44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4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49" sId="1" odxf="1" dxf="1">
    <nc r="E444">
      <v>60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0" sId="1" odxf="1" dxf="1">
    <nc r="F444">
      <v>4.62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1" sId="1" odxf="1" dxf="1">
    <nc r="G444">
      <v>1.8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2" sId="1" odxf="1" dxf="1">
    <nc r="H444">
      <v>29.88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3" sId="1" odxf="1" dxf="1">
    <nc r="I444">
      <v>157.19999999999999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44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4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854" sId="1" odxf="1" dxf="1">
    <nc r="B445" t="inlineStr">
      <is>
        <t>Фрукты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44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4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55" sId="1" odxf="1" dxf="1">
    <nc r="E445">
      <v>100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6" sId="1" odxf="1" dxf="1">
    <nc r="F445">
      <v>0.4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7" sId="1" odxf="1" dxf="1">
    <nc r="G445">
      <v>0.4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8" sId="1" odxf="1" dxf="1">
    <nc r="H445">
      <v>9.8000000000000007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9" sId="1" odxf="1" dxf="1">
    <nc r="I445">
      <v>45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45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cc rId="860" sId="1" odxf="1" dxf="1">
    <nc r="A446" t="inlineStr">
      <is>
        <t xml:space="preserve">       Энергетическая и пищевая ценность 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446" start="0" length="0">
    <dxf>
      <font>
        <b/>
        <sz val="10"/>
        <color auto="1"/>
        <name val="Arial"/>
        <scheme val="none"/>
      </font>
      <fill>
        <patternFill patternType="solid">
          <bgColor indexed="22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C446" start="0" length="0">
    <dxf>
      <font>
        <b/>
        <sz val="10"/>
        <color auto="1"/>
        <name val="Arial"/>
        <scheme val="none"/>
      </font>
      <fill>
        <patternFill patternType="solid">
          <bgColor indexed="22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D446" start="0" length="0">
    <dxf>
      <font>
        <b/>
        <sz val="10"/>
        <color auto="1"/>
        <name val="Arial"/>
        <scheme val="none"/>
      </font>
      <fill>
        <patternFill patternType="solid">
          <bgColor indexed="22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E446" start="0" length="0">
    <dxf>
      <font>
        <b/>
        <sz val="10"/>
        <color auto="1"/>
        <name val="Arial"/>
        <scheme val="none"/>
      </font>
      <fill>
        <patternFill patternType="solid">
          <bgColor indexed="22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61" sId="1" odxf="1" dxf="1">
    <nc r="F446">
      <f>SUM(F411:F445)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2" sId="1" odxf="1" dxf="1">
    <nc r="G446">
      <f>SUM(G411:G445)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3" sId="1" odxf="1" dxf="1">
    <nc r="H446">
      <f>SUM(H411:H445)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4" sId="1" odxf="1" dxf="1">
    <nc r="I446">
      <f>SUM(I411:I445)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4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bottom style="thin">
          <color indexed="64"/>
        </bottom>
      </border>
    </dxf>
  </rfmt>
  <rcc rId="865" sId="1">
    <nc r="A409">
      <v>9</v>
    </nc>
  </rcc>
  <rrc rId="866" sId="1" ref="A434:XFD434" action="insertRow">
    <undo index="0" exp="area" ref3D="1" dr="$J$1:$J$1048576" dn="Z_2C212989_A333_454D_B8B1_AE9F518C92CE_.wvu.Cols" sId="1"/>
  </rrc>
  <rcc rId="867" sId="1">
    <nc r="B428" t="inlineStr">
      <is>
        <t>Рассольник ленинградский</t>
      </is>
    </nc>
  </rcc>
  <rcc rId="868" sId="1">
    <nc r="E428">
      <v>250</v>
    </nc>
  </rcc>
  <rcc rId="869" sId="1">
    <nc r="F428">
      <v>5.03</v>
    </nc>
  </rcc>
  <rcc rId="870" sId="1">
    <nc r="G428">
      <v>11.3</v>
    </nc>
  </rcc>
  <rcc rId="871" sId="1">
    <nc r="H428">
      <v>32.380000000000003</v>
    </nc>
  </rcc>
  <rcc rId="872" sId="1">
    <nc r="I428">
      <v>149.6</v>
    </nc>
  </rcc>
  <rcc rId="873" sId="1">
    <nc r="B429" t="inlineStr">
      <is>
        <t>картофель</t>
      </is>
    </nc>
  </rcc>
  <rcc rId="874" sId="1">
    <nc r="C429">
      <v>100</v>
    </nc>
  </rcc>
  <rcc rId="875" sId="1">
    <nc r="D429">
      <v>75</v>
    </nc>
  </rcc>
  <rcc rId="876" sId="1">
    <nc r="B430" t="inlineStr">
      <is>
        <t>крупа перловая</t>
      </is>
    </nc>
  </rcc>
  <rcc rId="877" sId="1">
    <nc r="C430">
      <v>5</v>
    </nc>
  </rcc>
  <rcc rId="878" sId="1">
    <nc r="D430">
      <v>5</v>
    </nc>
  </rcc>
  <rcc rId="879" sId="1">
    <nc r="B431" t="inlineStr">
      <is>
        <t>морковь</t>
      </is>
    </nc>
  </rcc>
  <rcc rId="880" sId="1">
    <nc r="C431">
      <v>12.5</v>
    </nc>
  </rcc>
  <rcc rId="881" sId="1">
    <nc r="D431">
      <v>10</v>
    </nc>
  </rcc>
  <rcc rId="882" sId="1">
    <nc r="B432" t="inlineStr">
      <is>
        <t>лук</t>
      </is>
    </nc>
  </rcc>
  <rcc rId="883" sId="1">
    <nc r="C432">
      <v>6</v>
    </nc>
  </rcc>
  <rcc rId="884" sId="1">
    <nc r="D432">
      <v>5</v>
    </nc>
  </rcc>
  <rcc rId="885" sId="1">
    <nc r="B433" t="inlineStr">
      <is>
        <t>огурцы соленые</t>
      </is>
    </nc>
  </rcc>
  <rcc rId="886" sId="1">
    <nc r="C433">
      <v>17.5</v>
    </nc>
  </rcc>
  <rcc rId="887" sId="1">
    <nc r="D433">
      <v>15</v>
    </nc>
  </rcc>
  <rcc rId="888" sId="1">
    <nc r="B434" t="inlineStr">
      <is>
        <t>масло растительное</t>
      </is>
    </nc>
  </rcc>
  <rcc rId="889" sId="1">
    <nc r="C434">
      <v>5</v>
    </nc>
  </rcc>
  <rcc rId="890" sId="1">
    <nc r="D434">
      <v>5</v>
    </nc>
  </rcc>
  <rcc rId="891" sId="1">
    <nc r="B435" t="inlineStr">
      <is>
        <t>сметана</t>
      </is>
    </nc>
  </rcc>
  <rcc rId="892" sId="1">
    <nc r="C435">
      <v>10</v>
    </nc>
  </rcc>
  <rcc rId="893" sId="1">
    <nc r="D435">
      <v>10</v>
    </nc>
  </rcc>
  <rrc rId="894" sId="1" ref="A441:XFD441" action="insertRow">
    <undo index="0" exp="area" ref3D="1" dr="$J$1:$J$1048576" dn="Z_2C212989_A333_454D_B8B1_AE9F518C92CE_.wvu.Cols" sId="1"/>
  </rrc>
  <rrc rId="895" sId="1" ref="A440:XFD440" action="insertRow">
    <undo index="0" exp="area" ref3D="1" dr="$J$1:$J$1048576" dn="Z_2C212989_A333_454D_B8B1_AE9F518C92CE_.wvu.Cols" sId="1"/>
  </rrc>
  <rrc rId="896" sId="1" ref="A438:XFD438" action="insertRow">
    <undo index="0" exp="area" ref3D="1" dr="$J$1:$J$1048576" dn="Z_2C212989_A333_454D_B8B1_AE9F518C92CE_.wvu.Cols" sId="1"/>
  </rrc>
  <rcc rId="897" sId="1">
    <nc r="B436" t="inlineStr">
      <is>
        <t>Сосиски отварные</t>
      </is>
    </nc>
  </rcc>
  <rcc rId="898" sId="1" odxf="1" dxf="1">
    <nc r="C436" t="inlineStr">
      <is>
        <t>1 шт.</t>
      </is>
    </nc>
    <ndxf>
      <font>
        <b val="0"/>
        <sz val="10"/>
        <color auto="1"/>
        <name val="Times New Roman"/>
        <scheme val="none"/>
      </font>
    </ndxf>
  </rcc>
  <rcc rId="899" sId="1" odxf="1" dxf="1">
    <nc r="D436">
      <v>50</v>
    </nc>
    <ndxf>
      <font>
        <b val="0"/>
        <sz val="10"/>
        <color auto="1"/>
        <name val="Times New Roman"/>
        <scheme val="none"/>
      </font>
    </ndxf>
  </rcc>
  <rcc rId="900" sId="1">
    <nc r="E436">
      <v>50</v>
    </nc>
  </rcc>
  <rcc rId="901" sId="1">
    <nc r="F436">
      <v>5.5</v>
    </nc>
  </rcc>
  <rcc rId="902" sId="1">
    <nc r="G436">
      <v>11.95</v>
    </nc>
  </rcc>
  <rcc rId="903" sId="1">
    <nc r="H436">
      <v>0.8</v>
    </nc>
  </rcc>
  <rcc rId="904" sId="1">
    <nc r="I436">
      <v>133</v>
    </nc>
  </rcc>
  <rcc rId="905" sId="1" odxf="1" dxf="1">
    <nc r="B437" t="inlineStr">
      <is>
        <t>Капуста тушеная</t>
      </is>
    </nc>
    <ndxf>
      <font>
        <b/>
        <sz val="10"/>
        <color auto="1"/>
        <name val="Times New Roman"/>
        <scheme val="none"/>
      </font>
    </ndxf>
  </rcc>
  <rfmt sheetId="1" sqref="C437" start="0" length="0">
    <dxf>
      <font>
        <b/>
        <sz val="10"/>
        <color auto="1"/>
        <name val="Times New Roman"/>
        <scheme val="none"/>
      </font>
    </dxf>
  </rfmt>
  <rfmt sheetId="1" sqref="D437" start="0" length="0">
    <dxf>
      <font>
        <b/>
        <sz val="10"/>
        <color auto="1"/>
        <name val="Times New Roman"/>
        <scheme val="none"/>
      </font>
    </dxf>
  </rfmt>
  <rcc rId="906" sId="1" odxf="1" dxf="1">
    <nc r="E437">
      <v>150</v>
    </nc>
    <ndxf>
      <font>
        <b/>
        <sz val="10"/>
        <color auto="1"/>
        <name val="Times New Roman"/>
        <scheme val="none"/>
      </font>
    </ndxf>
  </rcc>
  <rcc rId="907" sId="1" odxf="1" dxf="1">
    <nc r="F437">
      <v>3.93</v>
    </nc>
    <ndxf>
      <font>
        <b/>
        <sz val="10"/>
        <color auto="1"/>
        <name val="Times New Roman"/>
        <scheme val="none"/>
      </font>
    </ndxf>
  </rcc>
  <rcc rId="908" sId="1" odxf="1" dxf="1">
    <nc r="G437">
      <v>4.8499999999999996</v>
    </nc>
    <ndxf>
      <font>
        <b/>
        <sz val="10"/>
        <color auto="1"/>
        <name val="Times New Roman"/>
        <scheme val="none"/>
      </font>
    </ndxf>
  </rcc>
  <rcc rId="909" sId="1" odxf="1" dxf="1">
    <nc r="H437">
      <v>20.18</v>
    </nc>
    <ndxf>
      <font>
        <b/>
        <sz val="10"/>
        <color auto="1"/>
        <name val="Times New Roman"/>
        <scheme val="none"/>
      </font>
    </ndxf>
  </rcc>
  <rcc rId="910" sId="1" odxf="1" dxf="1">
    <nc r="I437">
      <v>130.74</v>
    </nc>
    <ndxf>
      <font>
        <b/>
        <sz val="10"/>
        <color auto="1"/>
        <name val="Times New Roman"/>
        <scheme val="none"/>
      </font>
    </ndxf>
  </rcc>
  <rcc rId="911" sId="1">
    <nc r="B438" t="inlineStr">
      <is>
        <t xml:space="preserve">капуста  </t>
      </is>
    </nc>
  </rcc>
  <rcc rId="912" sId="1">
    <nc r="C438">
      <v>197</v>
    </nc>
  </rcc>
  <rcc rId="913" sId="1">
    <nc r="D438">
      <v>157.5</v>
    </nc>
  </rcc>
  <rcc rId="914" sId="1">
    <nc r="B439" t="inlineStr">
      <is>
        <t>масло растительное</t>
      </is>
    </nc>
  </rcc>
  <rcc rId="915" sId="1">
    <nc r="C439">
      <v>7</v>
    </nc>
  </rcc>
  <rcc rId="916" sId="1">
    <nc r="D439">
      <v>7</v>
    </nc>
  </rcc>
  <rcc rId="917" sId="1">
    <nc r="B440" t="inlineStr">
      <is>
        <t>морковь</t>
      </is>
    </nc>
  </rcc>
  <rcc rId="918" sId="1">
    <nc r="C440">
      <v>7.5</v>
    </nc>
  </rcc>
  <rcc rId="919" sId="1">
    <nc r="D440">
      <v>6</v>
    </nc>
  </rcc>
  <rcc rId="920" sId="1">
    <nc r="B441" t="inlineStr">
      <is>
        <t>лук</t>
      </is>
    </nc>
  </rcc>
  <rcc rId="921" sId="1">
    <nc r="C441">
      <v>11</v>
    </nc>
  </rcc>
  <rcc rId="922" sId="1">
    <nc r="D441">
      <v>9</v>
    </nc>
  </rcc>
  <rcc rId="923" sId="1">
    <nc r="B442" t="inlineStr">
      <is>
        <t>томат</t>
      </is>
    </nc>
  </rcc>
  <rcc rId="924" sId="1">
    <nc r="C442">
      <v>12</v>
    </nc>
  </rcc>
  <rcc rId="925" sId="1">
    <nc r="D442">
      <v>12</v>
    </nc>
  </rcc>
  <rcc rId="926" sId="1">
    <nc r="B443" t="inlineStr">
      <is>
        <t>мука</t>
      </is>
    </nc>
  </rcc>
  <rcc rId="927" sId="1">
    <nc r="C443">
      <v>1.8</v>
    </nc>
  </rcc>
  <rcc rId="928" sId="1">
    <nc r="D443">
      <v>1.8</v>
    </nc>
  </rcc>
  <rcc rId="929" sId="1">
    <nc r="B444" t="inlineStr">
      <is>
        <t>сахар</t>
      </is>
    </nc>
  </rcc>
  <rcc rId="930" sId="1">
    <nc r="C444">
      <v>4.5</v>
    </nc>
  </rcc>
  <rcc rId="931" sId="1">
    <nc r="D444">
      <v>4.5</v>
    </nc>
  </rcc>
  <rrc rId="932" sId="1" ref="A423:XFD423" action="insertRow">
    <undo index="0" exp="area" ref3D="1" dr="$J$1:$J$1048576" dn="Z_2C212989_A333_454D_B8B1_AE9F518C92CE_.wvu.Cols" sId="1"/>
  </rrc>
  <rcc rId="933" sId="1" odxf="1" dxf="1">
    <nc r="B423" t="inlineStr">
      <is>
        <t>Итого завтрак:</t>
      </is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934" sId="1">
    <nc r="F423">
      <f>SUM(F411:F422)</f>
    </nc>
  </rcc>
  <rcc rId="935" sId="1">
    <nc r="G423">
      <f>SUM(G411:G422)</f>
    </nc>
  </rcc>
  <rcc rId="936" sId="1">
    <nc r="H423">
      <f>SUM(H411:H422)</f>
    </nc>
  </rcc>
  <rcc rId="937" sId="1">
    <nc r="I423">
      <f>SUM(I411:I422)</f>
    </nc>
  </rcc>
  <rfmt sheetId="1" sqref="F423:I423" start="0" length="2147483647">
    <dxf>
      <font>
        <b/>
      </font>
    </dxf>
  </rfmt>
  <rrc rId="938" sId="1" ref="A451:XFD451" action="deleteRow">
    <undo index="0" exp="area" ref3D="1" dr="$J$1:$J$1048576" dn="Z_2C212989_A333_454D_B8B1_AE9F518C92CE_.wvu.Cols" sId="1"/>
    <rfmt sheetId="1" xfDxf="1" sqref="A451:XFD451" start="0" length="0"/>
    <rcc rId="0" sId="1" dxf="1">
      <nc r="A451" t="inlineStr">
        <is>
          <t xml:space="preserve">       Энергетическая и пищевая ценность 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451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C451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D451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E451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51">
        <f>SUM(F411:F450)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51">
        <f>SUM(G411:G450)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51">
        <f>SUM(H411:H450)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51">
        <f>SUM(I411:I450)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45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</rrc>
  <rfmt sheetId="1" sqref="A45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51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5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5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5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5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5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5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5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A45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B452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5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5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5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5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5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5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5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939" sId="1">
    <nc r="B451" t="inlineStr">
      <is>
        <t>Итого обед:</t>
      </is>
    </nc>
  </rcc>
  <rcc rId="940" sId="1">
    <nc r="B452" t="inlineStr">
      <is>
        <t>Итого за день:</t>
      </is>
    </nc>
  </rcc>
  <rcc rId="941" sId="1">
    <nc r="F451">
      <f>SUM(F424:F450)</f>
    </nc>
  </rcc>
  <rcc rId="942" sId="1">
    <nc r="G451">
      <f>SUM(G424:G450)</f>
    </nc>
  </rcc>
  <rcc rId="943" sId="1">
    <nc r="H451">
      <f>SUM(H424:H450)</f>
    </nc>
  </rcc>
  <rcc rId="944" sId="1">
    <nc r="I451">
      <f>SUM(I424:I450)</f>
    </nc>
  </rcc>
  <rcc rId="945" sId="1">
    <nc r="F452">
      <v>37.92</v>
    </nc>
  </rcc>
  <rcc rId="946" sId="1">
    <nc r="G452">
      <v>46.38</v>
    </nc>
  </rcc>
  <rcc rId="947" sId="1">
    <nc r="H452">
      <v>209.39</v>
    </nc>
  </rcc>
  <rcc rId="948" sId="1">
    <nc r="I452">
      <v>1300.45</v>
    </nc>
  </rcc>
  <rfmt sheetId="1" sqref="A410:B410">
    <dxf>
      <fill>
        <patternFill patternType="solid">
          <bgColor theme="0" tint="-0.249977111117893"/>
        </patternFill>
      </fill>
    </dxf>
  </rfmt>
  <rfmt sheetId="1" sqref="A411:A423">
    <dxf>
      <alignment horizontal="center" readingOrder="0"/>
    </dxf>
  </rfmt>
  <rfmt sheetId="1" sqref="A451" start="0" length="0">
    <dxf>
      <border>
        <left/>
        <right style="thin">
          <color indexed="64"/>
        </right>
        <top style="thin">
          <color indexed="64"/>
        </top>
        <bottom/>
      </border>
    </dxf>
  </rfmt>
  <rfmt sheetId="1" sqref="A451" start="0" length="0">
    <dxf>
      <border>
        <left/>
        <right style="thin">
          <color indexed="64"/>
        </right>
        <top/>
        <bottom/>
      </border>
    </dxf>
  </rfmt>
  <rfmt sheetId="1" sqref="B41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/>
      </border>
    </dxf>
  </rfmt>
  <rfmt sheetId="1" sqref="A424:A452">
    <dxf>
      <alignment horizontal="center" readingOrder="0"/>
    </dxf>
  </rfmt>
  <rfmt sheetId="1" sqref="A424:A452">
    <dxf>
      <alignment horizontal="general" readingOrder="0"/>
    </dxf>
  </rfmt>
  <rfmt sheetId="1" sqref="A424:A452">
    <dxf>
      <alignment horizontal="center" readingOrder="0"/>
    </dxf>
  </rfmt>
  <rfmt sheetId="1" sqref="A424:A452">
    <dxf>
      <alignment wrapText="1" readingOrder="0"/>
    </dxf>
  </rfmt>
  <rfmt sheetId="1" sqref="A360:B360">
    <dxf>
      <fill>
        <patternFill patternType="solid">
          <bgColor theme="0" tint="-0.249977111117893"/>
        </patternFill>
      </fill>
    </dxf>
  </rfmt>
  <rrc rId="949" sId="1" ref="A338:XFD338" action="insertRow">
    <undo index="0" exp="area" ref3D="1" dr="$J$1:$J$1048576" dn="Z_2C212989_A333_454D_B8B1_AE9F518C92CE_.wvu.Cols" sId="1"/>
  </rrc>
  <rcc rId="950" sId="1" odxf="1" dxf="1">
    <nc r="B338" t="inlineStr">
      <is>
        <t>Котлеты рыбные любительские</t>
      </is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951" sId="1" odxf="1" dxf="1">
    <nc r="E338">
      <v>65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952" sId="1" odxf="1" dxf="1">
    <nc r="F338">
      <v>7.98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953" sId="1" odxf="1" dxf="1">
    <nc r="G338">
      <v>2.38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954" sId="1" odxf="1" dxf="1">
    <nc r="H338">
      <v>4.08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955" sId="1" odxf="1" dxf="1">
    <nc r="I338">
      <v>69.64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956" sId="1" odxf="1" dxf="1">
    <oc r="B339" t="inlineStr">
      <is>
        <t>Курица в соусе с томатом</t>
      </is>
    </oc>
    <nc r="B339" t="inlineStr">
      <is>
        <t>минтай</t>
      </is>
    </nc>
    <ndxf>
      <font>
        <b val="0"/>
        <sz val="10"/>
        <color auto="1"/>
        <name val="Times New Roman"/>
        <scheme val="none"/>
      </font>
    </ndxf>
  </rcc>
  <rcc rId="957" sId="1" odxf="1" dxf="1">
    <nc r="C339">
      <v>66</v>
    </nc>
    <odxf>
      <font>
        <b/>
        <sz val="10"/>
        <color auto="1"/>
        <name val="Times New Roman"/>
        <scheme val="none"/>
      </font>
    </odxf>
    <ndxf>
      <font>
        <b val="0"/>
        <sz val="10"/>
        <color auto="1"/>
        <name val="Times New Roman"/>
        <scheme val="none"/>
      </font>
    </ndxf>
  </rcc>
  <rcc rId="958" sId="1" odxf="1" dxf="1">
    <nc r="D339">
      <v>40</v>
    </nc>
    <odxf>
      <font>
        <b/>
        <sz val="10"/>
        <color auto="1"/>
        <name val="Times New Roman"/>
        <scheme val="none"/>
      </font>
    </odxf>
    <ndxf>
      <font>
        <b val="0"/>
        <sz val="10"/>
        <color auto="1"/>
        <name val="Times New Roman"/>
        <scheme val="none"/>
      </font>
    </ndxf>
  </rcc>
  <rcc rId="959" sId="1" odxf="1" dxf="1">
    <oc r="E339">
      <v>105</v>
    </oc>
    <nc r="E339"/>
    <ndxf>
      <font>
        <b val="0"/>
        <sz val="10"/>
        <color auto="1"/>
        <name val="Times New Roman"/>
        <scheme val="none"/>
      </font>
    </ndxf>
  </rcc>
  <rcc rId="960" sId="1" odxf="1" dxf="1">
    <oc r="F339">
      <v>29.53</v>
    </oc>
    <nc r="F339"/>
    <ndxf>
      <font>
        <b val="0"/>
        <sz val="10"/>
        <color auto="1"/>
        <name val="Times New Roman"/>
        <scheme val="none"/>
      </font>
    </ndxf>
  </rcc>
  <rcc rId="961" sId="1" odxf="1" dxf="1">
    <oc r="G339">
      <v>35.619999999999997</v>
    </oc>
    <nc r="G339"/>
    <ndxf>
      <font>
        <b val="0"/>
        <sz val="10"/>
        <color auto="1"/>
        <name val="Times New Roman"/>
        <scheme val="none"/>
      </font>
    </ndxf>
  </rcc>
  <rcc rId="962" sId="1" odxf="1" dxf="1">
    <oc r="H339">
      <v>4.66</v>
    </oc>
    <nc r="H339"/>
    <ndxf>
      <font>
        <b val="0"/>
        <sz val="10"/>
        <color auto="1"/>
        <name val="Times New Roman"/>
        <scheme val="none"/>
      </font>
    </ndxf>
  </rcc>
  <rcc rId="963" sId="1" odxf="1" dxf="1">
    <oc r="I339">
      <v>457.35</v>
    </oc>
    <nc r="I339"/>
    <ndxf>
      <font>
        <b val="0"/>
        <sz val="10"/>
        <color auto="1"/>
        <name val="Times New Roman"/>
        <scheme val="none"/>
      </font>
    </ndxf>
  </rcc>
  <rcc rId="964" sId="1">
    <oc r="B340" t="inlineStr">
      <is>
        <t>окорочка</t>
      </is>
    </oc>
    <nc r="B340" t="inlineStr">
      <is>
        <t>морковь</t>
      </is>
    </nc>
  </rcc>
  <rcc rId="965" sId="1">
    <oc r="C340">
      <v>97</v>
    </oc>
    <nc r="C340">
      <v>15</v>
    </nc>
  </rcc>
  <rcc rId="966" sId="1">
    <oc r="D340">
      <v>86</v>
    </oc>
    <nc r="D340">
      <v>12</v>
    </nc>
  </rcc>
  <rcc rId="967" sId="1">
    <oc r="B341" t="inlineStr">
      <is>
        <t>масло сливочное</t>
      </is>
    </oc>
    <nc r="B341" t="inlineStr">
      <is>
        <t>хлеб</t>
      </is>
    </nc>
  </rcc>
  <rcc rId="968" sId="1">
    <oc r="C341">
      <v>8</v>
    </oc>
    <nc r="C341">
      <v>5</v>
    </nc>
  </rcc>
  <rcc rId="969" sId="1">
    <oc r="D341">
      <v>8</v>
    </oc>
    <nc r="D341">
      <v>5</v>
    </nc>
  </rcc>
  <rcc rId="970" sId="1">
    <oc r="C342">
      <v>8</v>
    </oc>
    <nc r="C342">
      <v>6</v>
    </nc>
  </rcc>
  <rcc rId="971" sId="1">
    <oc r="D342">
      <v>6.4</v>
    </oc>
    <nc r="D342">
      <v>5</v>
    </nc>
  </rcc>
  <rcc rId="972" sId="1">
    <oc r="B343" t="inlineStr">
      <is>
        <t>томат</t>
      </is>
    </oc>
    <nc r="B343" t="inlineStr">
      <is>
        <t>яйцо</t>
      </is>
    </nc>
  </rcc>
  <rcc rId="973" sId="1">
    <oc r="C343">
      <v>8</v>
    </oc>
    <nc r="C343" t="inlineStr">
      <is>
        <t>1/6 шт.</t>
      </is>
    </nc>
  </rcc>
  <rcc rId="974" sId="1">
    <oc r="D343">
      <v>8</v>
    </oc>
    <nc r="D343">
      <v>6.5</v>
    </nc>
  </rcc>
  <rcc rId="975" sId="1">
    <oc r="B344" t="inlineStr">
      <is>
        <t>мука</t>
      </is>
    </oc>
    <nc r="B344" t="inlineStr">
      <is>
        <t>молоко</t>
      </is>
    </nc>
  </rcc>
  <rcc rId="976" sId="1">
    <oc r="C344">
      <v>1.6</v>
    </oc>
    <nc r="C344">
      <v>7.5</v>
    </nc>
  </rcc>
  <rcc rId="977" sId="1">
    <oc r="D344">
      <v>1.6</v>
    </oc>
    <nc r="D344">
      <v>7.5</v>
    </nc>
  </rcc>
  <rcc rId="978" sId="1">
    <oc r="B345" t="inlineStr">
      <is>
        <t>чеснок</t>
      </is>
    </oc>
    <nc r="B345" t="inlineStr">
      <is>
        <t>масло растительное</t>
      </is>
    </nc>
  </rcc>
  <rcc rId="979" sId="1">
    <oc r="C345">
      <v>0.8</v>
    </oc>
    <nc r="C345">
      <v>1.8</v>
    </nc>
  </rcc>
  <rcc rId="980" sId="1">
    <oc r="D345">
      <v>0.8</v>
    </oc>
    <nc r="D345">
      <v>1.8</v>
    </nc>
  </rcc>
  <rcc rId="981" sId="1">
    <oc r="B346" t="inlineStr">
      <is>
        <t>сметана</t>
      </is>
    </oc>
    <nc r="B346" t="inlineStr">
      <is>
        <t>масло сливочное</t>
      </is>
    </nc>
  </rcc>
  <rcc rId="982" sId="1">
    <oc r="C346">
      <v>4</v>
    </oc>
    <nc r="C346">
      <v>5</v>
    </nc>
  </rcc>
  <rcc rId="983" sId="1">
    <oc r="D346">
      <v>4</v>
    </oc>
    <nc r="D346">
      <v>5</v>
    </nc>
  </rcc>
  <rcc rId="984" sId="1" odxf="1" dxf="1">
    <oc r="B347" t="inlineStr">
      <is>
        <t>морковь</t>
      </is>
    </oc>
    <nc r="B347" t="inlineStr">
      <is>
        <t>Пюре картофельное</t>
      </is>
    </nc>
    <ndxf>
      <font>
        <b/>
        <sz val="10"/>
        <color auto="1"/>
        <name val="Times New Roman"/>
        <scheme val="none"/>
      </font>
    </ndxf>
  </rcc>
  <rcc rId="985" sId="1">
    <oc r="C347">
      <v>8</v>
    </oc>
    <nc r="C347"/>
  </rcc>
  <rcc rId="986" sId="1">
    <oc r="D347">
      <v>6.4</v>
    </oc>
    <nc r="D347"/>
  </rcc>
  <rcc rId="987" sId="1" odxf="1" dxf="1">
    <nc r="E347">
      <v>150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988" sId="1" odxf="1" dxf="1">
    <nc r="F347">
      <v>3.2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989" sId="1" odxf="1" dxf="1">
    <nc r="G347">
      <v>6.06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990" sId="1" odxf="1" dxf="1">
    <nc r="H347">
      <v>23.3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991" sId="1" odxf="1" dxf="1">
    <nc r="I347">
      <v>160.46</v>
    </nc>
    <odxf>
      <font>
        <b val="0"/>
        <sz val="10"/>
        <color auto="1"/>
        <name val="Times New Roman"/>
        <scheme val="none"/>
      </font>
    </odxf>
    <ndxf>
      <font>
        <b/>
        <sz val="10"/>
        <color auto="1"/>
        <name val="Times New Roman"/>
        <scheme val="none"/>
      </font>
    </ndxf>
  </rcc>
  <rcc rId="992" sId="1" odxf="1" dxf="1">
    <oc r="B348" t="inlineStr">
      <is>
        <t>Изделия макаронные отварные</t>
      </is>
    </oc>
    <nc r="B348" t="inlineStr">
      <is>
        <t>картофель</t>
      </is>
    </nc>
    <ndxf>
      <font>
        <b val="0"/>
        <sz val="10"/>
        <color auto="1"/>
        <name val="Times New Roman"/>
        <scheme val="none"/>
      </font>
    </ndxf>
  </rcc>
  <rcc rId="993" sId="1" odxf="1" dxf="1">
    <nc r="C348">
      <v>170</v>
    </nc>
    <odxf>
      <font>
        <b/>
        <sz val="10"/>
        <color auto="1"/>
        <name val="Times New Roman"/>
        <scheme val="none"/>
      </font>
    </odxf>
    <ndxf>
      <font>
        <b val="0"/>
        <sz val="10"/>
        <color auto="1"/>
        <name val="Times New Roman"/>
        <scheme val="none"/>
      </font>
    </ndxf>
  </rcc>
  <rcc rId="994" sId="1" odxf="1" dxf="1">
    <nc r="D348">
      <v>126</v>
    </nc>
    <odxf>
      <font>
        <b/>
        <sz val="10"/>
        <color auto="1"/>
        <name val="Times New Roman"/>
        <scheme val="none"/>
      </font>
    </odxf>
    <ndxf>
      <font>
        <b val="0"/>
        <sz val="10"/>
        <color auto="1"/>
        <name val="Times New Roman"/>
        <scheme val="none"/>
      </font>
    </ndxf>
  </rcc>
  <rcc rId="995" sId="1" odxf="1" dxf="1">
    <oc r="E348">
      <v>150</v>
    </oc>
    <nc r="E348"/>
    <ndxf>
      <font>
        <b val="0"/>
        <sz val="10"/>
        <color auto="1"/>
        <name val="Times New Roman"/>
        <scheme val="none"/>
      </font>
    </ndxf>
  </rcc>
  <rcc rId="996" sId="1" odxf="1" dxf="1">
    <oc r="F348">
      <v>5.52</v>
    </oc>
    <nc r="F348"/>
    <ndxf>
      <font>
        <b val="0"/>
        <sz val="10"/>
        <color auto="1"/>
        <name val="Times New Roman"/>
        <scheme val="none"/>
      </font>
    </ndxf>
  </rcc>
  <rcc rId="997" sId="1" odxf="1" dxf="1">
    <oc r="G348">
      <v>5.3</v>
    </oc>
    <nc r="G348"/>
    <ndxf>
      <font>
        <b val="0"/>
        <sz val="10"/>
        <color auto="1"/>
        <name val="Times New Roman"/>
        <scheme val="none"/>
      </font>
    </ndxf>
  </rcc>
  <rcc rId="998" sId="1" odxf="1" dxf="1">
    <oc r="H348">
      <v>35.33</v>
    </oc>
    <nc r="H348"/>
    <ndxf>
      <font>
        <b val="0"/>
        <sz val="10"/>
        <color auto="1"/>
        <name val="Times New Roman"/>
        <scheme val="none"/>
      </font>
    </ndxf>
  </rcc>
  <rcc rId="999" sId="1" odxf="1" dxf="1">
    <oc r="I348">
      <v>211.1</v>
    </oc>
    <nc r="I348"/>
    <ndxf>
      <font>
        <b val="0"/>
        <sz val="10"/>
        <color auto="1"/>
        <name val="Times New Roman"/>
        <scheme val="none"/>
      </font>
    </ndxf>
  </rcc>
  <rcc rId="1000" sId="1">
    <oc r="B349" t="inlineStr">
      <is>
        <t>макаронные изделия</t>
      </is>
    </oc>
    <nc r="B349" t="inlineStr">
      <is>
        <t>молоко</t>
      </is>
    </nc>
  </rcc>
  <rcc rId="1001" sId="1">
    <oc r="C349">
      <v>51</v>
    </oc>
    <nc r="C349">
      <v>24</v>
    </nc>
  </rcc>
  <rcc rId="1002" sId="1">
    <oc r="D349">
      <v>51</v>
    </oc>
    <nc r="D349">
      <v>24</v>
    </nc>
  </rcc>
  <rcc rId="1003" sId="1">
    <nc r="F357">
      <f>SUM(F328:F356)</f>
    </nc>
  </rcc>
  <rcc rId="1004" sId="1">
    <nc r="G357">
      <f>SUM(G328:G356)</f>
    </nc>
  </rcc>
  <rcc rId="1005" sId="1">
    <nc r="H357">
      <f>SUM(H328:H356)</f>
    </nc>
  </rcc>
  <rcc rId="1006" sId="1">
    <nc r="I357">
      <f>SUM(I328:I356)</f>
    </nc>
  </rcc>
  <rrc rId="1007" sId="1" ref="A301:XFD301" action="deleteRow">
    <undo index="0" exp="area" ref3D="1" dr="$J$1:$J$1048576" dn="Z_2C212989_A333_454D_B8B1_AE9F518C92CE_.wvu.Cols" sId="1"/>
    <undo index="2" exp="area" ref3D="1" dr="$A$309:$XFD$309" dn="Z_2C212989_A333_454D_B8B1_AE9F518C92CE_.wvu.Rows" sId="1"/>
    <undo index="1" exp="area" ref3D="1" dr="$A$303:$XFD$306" dn="Z_2C212989_A333_454D_B8B1_AE9F518C92CE_.wvu.Rows" sId="1"/>
    <rfmt sheetId="1" xfDxf="1" sqref="A301:XFD301" start="0" length="0"/>
  </rrc>
  <rrc rId="1008" sId="1" ref="A359:XFD359" action="insertRow">
    <undo index="0" exp="area" ref3D="1" dr="$J$1:$J$1048576" dn="Z_2C212989_A333_454D_B8B1_AE9F518C92CE_.wvu.Cols" sId="1"/>
  </rrc>
  <rcc rId="1009" sId="1">
    <nc r="F357">
      <v>52.05</v>
    </nc>
  </rcc>
  <rcc rId="1010" sId="1">
    <nc r="G357">
      <v>35.71</v>
    </nc>
  </rcc>
  <rcc rId="1011" sId="1">
    <nc r="H357">
      <v>208.19</v>
    </nc>
  </rcc>
  <rcc rId="1012" sId="1">
    <nc r="I357">
      <v>1368.44</v>
    </nc>
  </rcc>
  <rcv guid="{2C212989-A333-454D-B8B1-AE9F518C92CE}" action="delete"/>
  <rdn rId="0" localSheetId="1" customView="1" name="Z_2C212989_A333_454D_B8B1_AE9F518C92CE_.wvu.Rows" hidden="1" oldHidden="1">
    <formula>Лист1!$302:$305,Лист1!$308:$308</formula>
    <oldFormula>Лист1!$302:$305,Лист1!$308:$308</oldFormula>
  </rdn>
  <rdn rId="0" localSheetId="1" customView="1" name="Z_2C212989_A333_454D_B8B1_AE9F518C92CE_.wvu.Cols" hidden="1" oldHidden="1">
    <formula>Лист1!$J:$J</formula>
    <oldFormula>Лист1!$J:$J</oldFormula>
  </rdn>
  <rcv guid="{2C212989-A333-454D-B8B1-AE9F518C92CE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fmt sheetId="2" sqref="N1:O1" start="0" length="2147483647">
    <dxf>
      <font>
        <b/>
      </font>
    </dxf>
  </rfmt>
  <rcv guid="{2C212989-A333-454D-B8B1-AE9F518C92CE}" action="delete"/>
  <rdn rId="0" localSheetId="1" customView="1" name="Z_2C212989_A333_454D_B8B1_AE9F518C92CE_.wvu.Rows" hidden="1" oldHidden="1">
    <formula>Меню!$303:$306,Меню!$309:$309,Меню!$564:$564</formula>
    <oldFormula>Меню!$303:$306,Меню!$309:$309,Меню!$564:$564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fmt sheetId="1" sqref="A493" start="0" length="0">
    <dxf>
      <border>
        <left/>
        <right style="thin">
          <color indexed="64"/>
        </right>
        <top style="thin">
          <color indexed="64"/>
        </top>
        <bottom/>
      </border>
    </dxf>
  </rfmt>
  <rfmt sheetId="1" sqref="A493" start="0" length="0">
    <dxf>
      <border>
        <left/>
        <right style="thin">
          <color indexed="64"/>
        </right>
        <top/>
        <bottom/>
      </border>
    </dxf>
  </rfmt>
  <rfmt sheetId="1" sqref="B48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/>
      </border>
    </dxf>
  </rfmt>
  <rrc rId="1303" sId="1" ref="A459:XFD459" action="insertRow">
    <undo index="0" exp="area" ref3D="1" dr="$J$1:$J$1048576" dn="Z_2C212989_A333_454D_B8B1_AE9F518C92CE_.wvu.Cols" sId="1"/>
  </rrc>
  <rcc rId="1304" sId="1">
    <oc r="A307" t="inlineStr">
      <is>
        <t>7 день</t>
      </is>
    </oc>
    <nc r="A307">
      <v>7</v>
    </nc>
  </rcc>
  <rfmt sheetId="1" sqref="A50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textRotation="9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305" sId="1" odxf="1" dxf="1">
    <nc r="B509" t="inlineStr">
      <is>
        <t>Наименование продуктов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306" sId="1" odxf="1" dxf="1">
    <nc r="C509" t="inlineStr">
      <is>
        <t>Масса, г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D50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top style="thin">
          <color indexed="64"/>
        </top>
        <bottom style="thin">
          <color indexed="64"/>
        </bottom>
      </border>
    </dxf>
  </rfmt>
  <rfmt sheetId="1" sqref="E50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07" sId="1" odxf="1" dxf="1">
    <nc r="F509" t="inlineStr">
      <is>
        <t>Химический состав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G50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top style="thin">
          <color indexed="64"/>
        </top>
        <bottom style="thin">
          <color indexed="64"/>
        </bottom>
      </border>
    </dxf>
  </rfmt>
  <rfmt sheetId="1" sqref="H50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08" sId="1" odxf="1" dxf="1">
    <nc r="I509" t="inlineStr">
      <is>
        <t>Калорийность,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</border>
    </ndxf>
  </rcc>
  <rfmt sheetId="1" sqref="J50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right style="thin">
          <color indexed="64"/>
        </right>
        <top style="thin">
          <color indexed="64"/>
        </top>
      </border>
    </dxf>
  </rfmt>
  <rfmt sheetId="1" sqref="A510" start="0" length="0">
    <dxf>
      <alignment horizontal="center"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10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</border>
    </dxf>
  </rfmt>
  <rcc rId="1309" sId="1" odxf="1" dxf="1">
    <nc r="C510" t="inlineStr">
      <is>
        <t>брутто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310" sId="1" odxf="1" dxf="1">
    <nc r="D510" t="inlineStr">
      <is>
        <t>нетто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311" sId="1" odxf="1" dxf="1">
    <nc r="E510" t="inlineStr">
      <is>
        <t>выход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312" sId="1" odxf="1" dxf="1">
    <nc r="F510" t="inlineStr">
      <is>
        <t>Б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313" sId="1" odxf="1" dxf="1">
    <nc r="G510" t="inlineStr">
      <is>
        <t>Ж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314" sId="1" odxf="1" dxf="1">
    <nc r="H510" t="inlineStr">
      <is>
        <t>У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315" sId="1" odxf="1" dxf="1">
    <nc r="I510" t="inlineStr">
      <is>
        <t>ккал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</border>
    </ndxf>
  </rcc>
  <rfmt sheetId="1" sqref="J510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right style="thin">
          <color indexed="64"/>
        </right>
        <bottom style="thin">
          <color indexed="64"/>
        </bottom>
      </border>
    </dxf>
  </rfmt>
  <rfmt sheetId="1" sqref="A511" start="0" length="0">
    <dxf>
      <alignment horizontal="center" vertical="center" textRotation="9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B51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C51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bottom style="thin">
          <color indexed="64"/>
        </bottom>
      </border>
    </dxf>
  </rfmt>
  <rfmt sheetId="1" sqref="D51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E51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F51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G51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H51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I51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bottom style="thin">
          <color indexed="64"/>
        </bottom>
      </border>
    </dxf>
  </rfmt>
  <rfmt sheetId="1" sqref="J51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right style="thin">
          <color indexed="64"/>
        </right>
      </border>
    </dxf>
  </rfmt>
  <rfmt sheetId="1" sqref="A512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12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1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1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1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1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1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1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1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1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1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13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1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13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1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14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1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1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1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1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1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1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1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1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1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15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1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1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1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1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1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1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1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1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51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16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1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1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1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16" sId="1" odxf="1" dxf="1">
    <nc r="B517" t="inlineStr">
      <is>
        <t>Чай с сахаром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51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1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17" sId="1" odxf="1" dxf="1">
    <nc r="E517">
      <v>200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18" sId="1" odxf="1" dxf="1">
    <nc r="F517">
      <v>0.12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19" sId="1" odxf="1" dxf="1">
    <nc r="G517">
      <v>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20" sId="1" odxf="1" dxf="1">
    <nc r="H517">
      <v>12.04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21" sId="1" odxf="1" dxf="1">
    <nc r="I517">
      <v>48.64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517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1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22" sId="1" odxf="1" dxf="1">
    <nc r="B518" t="inlineStr">
      <is>
        <t>заварка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23" sId="1" odxf="1" dxf="1">
    <nc r="C518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24" sId="1" odxf="1" dxf="1">
    <nc r="D518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1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1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1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25" sId="1" odxf="1" dxf="1">
    <nc r="B519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26" sId="1" odxf="1" dxf="1">
    <nc r="C519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27" sId="1" odxf="1" dxf="1">
    <nc r="D519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1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1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1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1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1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1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2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28" sId="1" odxf="1" dxf="1">
    <nc r="B520" t="inlineStr">
      <is>
        <t>Хлеб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52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2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29" sId="1" odxf="1" dxf="1">
    <nc r="E520">
      <v>40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30" sId="1" odxf="1" dxf="1">
    <nc r="F520">
      <v>3.08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31" sId="1" odxf="1" dxf="1">
    <nc r="G520">
      <v>1.2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32" sId="1" odxf="1" dxf="1">
    <nc r="H520">
      <v>19.920000000000002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33" sId="1" odxf="1" dxf="1">
    <nc r="I520">
      <v>104.8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52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2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34" sId="1" odxf="1" dxf="1">
    <nc r="B521" t="inlineStr">
      <is>
        <t>Итого завтрак: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52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2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2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2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2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2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2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2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22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B522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2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2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2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2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2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2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2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2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2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23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2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2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2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24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2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2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2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35" sId="1" odxf="1" dxf="1">
    <nc r="B525" t="inlineStr">
      <is>
        <t xml:space="preserve">Борщ 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52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2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36" sId="1" odxf="1" dxf="1">
    <nc r="E525">
      <v>250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37" sId="1" odxf="1" dxf="1">
    <nc r="F525">
      <v>1.9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38" sId="1" odxf="1" dxf="1">
    <nc r="G525">
      <v>6.66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39" sId="1" odxf="1" dxf="1">
    <nc r="H525">
      <v>10.81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40" sId="1" odxf="1" dxf="1">
    <nc r="I525">
      <v>111.11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525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2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41" sId="1" odxf="1" dxf="1">
    <nc r="B526" t="inlineStr">
      <is>
        <t>свекла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42" sId="1" odxf="1" dxf="1">
    <nc r="C526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43" sId="1" odxf="1" dxf="1">
    <nc r="D526">
      <v>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2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2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2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2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2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2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2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44" sId="1" odxf="1" dxf="1">
    <nc r="B527" t="inlineStr">
      <is>
        <t xml:space="preserve">капуста  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45" sId="1" odxf="1" dxf="1">
    <nc r="C52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46" sId="1" odxf="1" dxf="1">
    <nc r="D527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2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2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2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47" sId="1" odxf="1" dxf="1">
    <nc r="B528" t="inlineStr">
      <is>
        <t>картофель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48" sId="1" odxf="1" dxf="1">
    <nc r="C528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49" sId="1" odxf="1" dxf="1">
    <nc r="D528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2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2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2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2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2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2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52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50" sId="1" odxf="1" dxf="1">
    <nc r="B529" t="inlineStr">
      <is>
        <t>морковь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51" sId="1" odxf="1" dxf="1">
    <nc r="C529">
      <v>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52" sId="1" odxf="1" dxf="1">
    <nc r="D529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2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2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3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53" sId="1" odxf="1" dxf="1">
    <nc r="B530" t="inlineStr">
      <is>
        <t>лук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54" sId="1" odxf="1" dxf="1">
    <nc r="C530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55" sId="1" odxf="1" dxf="1">
    <nc r="D530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3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3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3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56" sId="1" odxf="1" dxf="1">
    <nc r="B531" t="inlineStr">
      <is>
        <t>масло растительное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57" sId="1" odxf="1" dxf="1">
    <nc r="C531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58" sId="1" odxf="1" dxf="1">
    <nc r="D531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3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3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3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59" sId="1" odxf="1" dxf="1">
    <nc r="B532" t="inlineStr">
      <is>
        <t>лимонная кислота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60" sId="1" odxf="1" dxf="1">
    <nc r="C532">
      <v>0.25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61" sId="1" odxf="1" dxf="1">
    <nc r="D532">
      <v>0.25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3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3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3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3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3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3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3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62" sId="1" odxf="1" dxf="1">
    <nc r="B533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63" sId="1" odxf="1" dxf="1">
    <nc r="C533">
      <v>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64" sId="1" odxf="1" dxf="1">
    <nc r="D533">
      <v>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3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3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3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65" sId="1" odxf="1" dxf="1">
    <nc r="B534" t="inlineStr">
      <is>
        <t>сметана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66" sId="1" odxf="1" dxf="1">
    <nc r="C534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67" sId="1" odxf="1" dxf="1">
    <nc r="D534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3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3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3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35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3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3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3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3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3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3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3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35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3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36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3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3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3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37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3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3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53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38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3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3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3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39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3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3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4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40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4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4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4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41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4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4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4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4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4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4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41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4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4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42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4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4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4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4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4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4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42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4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4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43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4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4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4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544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4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4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4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4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4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4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4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4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4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68" sId="1" odxf="1" dxf="1">
    <nc r="B545" t="inlineStr">
      <is>
        <t>Компот из сухофруктов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54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45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69" sId="1" odxf="1" dxf="1">
    <nc r="E545">
      <v>200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0" sId="1" odxf="1" dxf="1">
    <nc r="F545">
      <v>0.56000000000000005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1" sId="1" odxf="1" dxf="1">
    <nc r="G545">
      <v>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2" sId="1" odxf="1" dxf="1">
    <nc r="H545">
      <v>27.89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3" sId="1" odxf="1" dxf="1">
    <nc r="I545">
      <v>113.79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545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54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74" sId="1" odxf="1" dxf="1">
    <nc r="B546" t="inlineStr">
      <is>
        <t>сухофрукты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5" sId="1" odxf="1" dxf="1">
    <nc r="C54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6" sId="1" odxf="1" dxf="1">
    <nc r="D54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4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4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4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77" sId="1" odxf="1" dxf="1">
    <nc r="B547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8" sId="1" odxf="1" dxf="1">
    <nc r="C547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79" sId="1" odxf="1" dxf="1">
    <nc r="D547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54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4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4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4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4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4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4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80" sId="1" odxf="1" dxf="1">
    <nc r="B548" t="inlineStr">
      <is>
        <t>Хлеб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54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4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81" sId="1" odxf="1" dxf="1">
    <nc r="E548">
      <v>60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82" sId="1" odxf="1" dxf="1">
    <nc r="F548">
      <v>4.62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83" sId="1" odxf="1" dxf="1">
    <nc r="G548">
      <v>1.8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84" sId="1" odxf="1" dxf="1">
    <nc r="H548">
      <v>29.88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85" sId="1" odxf="1" dxf="1">
    <nc r="I548">
      <v>157.19999999999999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54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54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86" sId="1" odxf="1" dxf="1">
    <nc r="B549" t="inlineStr">
      <is>
        <t>Фрукты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54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49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387" sId="1" odxf="1" dxf="1">
    <nc r="E549">
      <v>100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88" sId="1" odxf="1" dxf="1">
    <nc r="F549">
      <v>0.4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89" sId="1" odxf="1" dxf="1">
    <nc r="G549">
      <v>0.4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90" sId="1" odxf="1" dxf="1">
    <nc r="H549">
      <v>9.8000000000000007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91" sId="1" odxf="1" dxf="1">
    <nc r="I549">
      <v>45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54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5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392" sId="1" odxf="1" dxf="1">
    <nc r="B550" t="inlineStr">
      <is>
        <t>Итого обед: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55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5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5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5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5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5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5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5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5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1393" sId="1" odxf="1" dxf="1">
    <nc r="B551" t="inlineStr">
      <is>
        <t>Итого за день: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55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5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5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5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5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55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5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55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510">
    <dxf>
      <fill>
        <patternFill patternType="solid">
          <bgColor theme="0" tint="-9.9978637043366805E-2"/>
        </patternFill>
      </fill>
    </dxf>
  </rfmt>
  <rfmt sheetId="1" sqref="A510">
    <dxf>
      <fill>
        <patternFill>
          <bgColor theme="0" tint="-0.499984740745262"/>
        </patternFill>
      </fill>
    </dxf>
  </rfmt>
  <rfmt sheetId="1" sqref="A510">
    <dxf>
      <fill>
        <patternFill>
          <bgColor theme="0" tint="-0.249977111117893"/>
        </patternFill>
      </fill>
    </dxf>
  </rfmt>
  <rcc rId="1394" sId="1">
    <nc r="A510">
      <v>11</v>
    </nc>
  </rcc>
  <rfmt sheetId="1" sqref="A510" start="0" length="2147483647">
    <dxf>
      <font>
        <b/>
      </font>
    </dxf>
  </rfmt>
  <rfmt sheetId="1" sqref="A509:A510">
    <dxf>
      <alignment textRotation="0" readingOrder="0"/>
    </dxf>
  </rfmt>
  <rrc rId="1395" sId="1" ref="A524:XFD524" action="insertRow">
    <undo index="0" exp="area" ref3D="1" dr="$J$1:$J$1048576" dn="Z_2C212989_A333_454D_B8B1_AE9F518C92CE_.wvu.Cols" sId="1"/>
  </rrc>
  <rcc rId="1396" sId="1">
    <nc r="B522" t="inlineStr">
      <is>
        <t>Салат из свеклы с изюмом</t>
      </is>
    </nc>
  </rcc>
  <rcc rId="1397" sId="1">
    <nc r="E522">
      <v>100</v>
    </nc>
  </rcc>
  <rcc rId="1398" sId="1">
    <nc r="F522">
      <v>1.42</v>
    </nc>
  </rcc>
  <rcc rId="1399" sId="1">
    <nc r="G522">
      <v>10.06</v>
    </nc>
  </rcc>
  <rcc rId="1400" sId="1">
    <nc r="H522">
      <v>16.28</v>
    </nc>
  </rcc>
  <rcc rId="1401" sId="1">
    <nc r="I522">
      <v>161.46</v>
    </nc>
  </rcc>
  <rcc rId="1402" sId="1">
    <nc r="B523" t="inlineStr">
      <is>
        <t>свекла</t>
      </is>
    </nc>
  </rcc>
  <rcc rId="1403" sId="1">
    <nc r="C523">
      <v>104</v>
    </nc>
  </rcc>
  <rcc rId="1404" sId="1">
    <nc r="D523">
      <v>83</v>
    </nc>
  </rcc>
  <rcc rId="1405" sId="1">
    <nc r="B524" t="inlineStr">
      <is>
        <t>масло растительное</t>
      </is>
    </nc>
  </rcc>
  <rcc rId="1406" sId="1">
    <nc r="C524">
      <v>6</v>
    </nc>
  </rcc>
  <rcc rId="1407" sId="1">
    <nc r="D524">
      <v>6</v>
    </nc>
  </rcc>
  <rcc rId="1408" sId="1">
    <nc r="B525" t="inlineStr">
      <is>
        <t>изюм</t>
      </is>
    </nc>
  </rcc>
  <rcc rId="1409" sId="1">
    <nc r="C525">
      <v>12.6</v>
    </nc>
  </rcc>
  <rcc rId="1410" sId="1">
    <nc r="D525">
      <v>12</v>
    </nc>
  </rcc>
  <rcc rId="1411" sId="1">
    <nc r="B536" t="inlineStr">
      <is>
        <t>Плов</t>
      </is>
    </nc>
  </rcc>
  <rcc rId="1412" sId="1">
    <nc r="E536">
      <v>210</v>
    </nc>
  </rcc>
  <rcc rId="1413" sId="1">
    <nc r="F536">
      <v>37.200000000000003</v>
    </nc>
  </rcc>
  <rcc rId="1414" sId="1">
    <nc r="G536">
      <v>45.33</v>
    </nc>
  </rcc>
  <rcc rId="1415" sId="1">
    <nc r="H536">
      <v>41.05</v>
    </nc>
  </rcc>
  <rcc rId="1416" sId="1">
    <nc r="I536">
      <v>747.09</v>
    </nc>
  </rcc>
  <rcc rId="1417" sId="1">
    <nc r="B537" t="inlineStr">
      <is>
        <t>окорочка</t>
      </is>
    </nc>
  </rcc>
  <rcc rId="1418" sId="1">
    <nc r="C537">
      <v>112</v>
    </nc>
  </rcc>
  <rcc rId="1419" sId="1">
    <nc r="D537">
      <v>100</v>
    </nc>
  </rcc>
  <rcc rId="1420" sId="1">
    <nc r="B538" t="inlineStr">
      <is>
        <t>масло растительное</t>
      </is>
    </nc>
  </rcc>
  <rcc rId="1421" sId="1">
    <nc r="C538">
      <v>11</v>
    </nc>
  </rcc>
  <rcc rId="1422" sId="1">
    <nc r="D538">
      <v>11</v>
    </nc>
  </rcc>
  <rcc rId="1423" sId="1">
    <nc r="B539" t="inlineStr">
      <is>
        <t>лук</t>
      </is>
    </nc>
  </rcc>
  <rcc rId="1424" sId="1">
    <nc r="C539">
      <v>22</v>
    </nc>
  </rcc>
  <rcc rId="1425" sId="1">
    <nc r="D539">
      <v>11</v>
    </nc>
  </rcc>
  <rcc rId="1426" sId="1">
    <nc r="B540" t="inlineStr">
      <is>
        <t>морковь</t>
      </is>
    </nc>
  </rcc>
  <rcc rId="1427" sId="1">
    <nc r="C540">
      <v>14</v>
    </nc>
  </rcc>
  <rcc rId="1428" sId="1">
    <nc r="D540">
      <v>11</v>
    </nc>
  </rcc>
  <rcc rId="1429" sId="1">
    <nc r="B541" t="inlineStr">
      <is>
        <t>крупа рисовая</t>
      </is>
    </nc>
  </rcc>
  <rcc rId="1430" sId="1">
    <nc r="C541">
      <v>49</v>
    </nc>
  </rcc>
  <rcc rId="1431" sId="1">
    <nc r="D541">
      <v>49</v>
    </nc>
  </rcc>
  <rrc rId="1432" sId="1" ref="A546:XFD546" action="deleteRow">
    <undo index="0" exp="area" ref3D="1" dr="$J$1:$J$1048576" dn="Z_2C212989_A333_454D_B8B1_AE9F518C92CE_.wvu.Cols" sId="1"/>
    <rfmt sheetId="1" xfDxf="1" sqref="A546:XFD546" start="0" length="0"/>
    <rfmt sheetId="1" sqref="A546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546" t="inlineStr">
        <is>
          <t>Компот из сухофруктов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46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46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546">
        <v>200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46">
        <v>0.56000000000000005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46">
        <v>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546">
        <v>27.89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46">
        <v>113.79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546" start="0" length="0">
      <dxf>
        <font>
          <b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dxf>
    </rfmt>
  </rrc>
  <rrc rId="1433" sId="1" ref="A546:XFD546" action="deleteRow">
    <undo index="0" exp="area" ref3D="1" dr="$J$1:$J$1048576" dn="Z_2C212989_A333_454D_B8B1_AE9F518C92CE_.wvu.Cols" sId="1"/>
    <rfmt sheetId="1" xfDxf="1" sqref="A546:XFD546" start="0" length="0"/>
    <rfmt sheetId="1" sqref="A546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546" t="inlineStr">
        <is>
          <t>сухофрукты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46">
        <v>25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6">
        <v>25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4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4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4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4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4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54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34" sId="1" ref="A546:XFD546" action="deleteRow">
    <undo index="0" exp="area" ref3D="1" dr="$J$1:$J$1048576" dn="Z_2C212989_A333_454D_B8B1_AE9F518C92CE_.wvu.Cols" sId="1"/>
    <rfmt sheetId="1" xfDxf="1" sqref="A546:XFD546" start="0" length="0"/>
    <rfmt sheetId="1" sqref="A546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cc rId="0" sId="1" dxf="1">
      <nc r="B546" t="inlineStr">
        <is>
          <t>сахар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46">
        <v>15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46">
        <v>15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4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4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4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4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46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54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35" sId="1" ref="A543:XFD543" action="deleteRow">
    <undo index="0" exp="area" ref3D="1" dr="$J$1:$J$1048576" dn="Z_2C212989_A333_454D_B8B1_AE9F518C92CE_.wvu.Cols" sId="1"/>
    <rfmt sheetId="1" xfDxf="1" sqref="A543:XFD543" start="0" length="0"/>
    <rfmt sheetId="1" sqref="A543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B543" start="0" length="0">
      <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43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43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43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43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43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43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43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543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dxf>
    </rfmt>
  </rrc>
  <rrc rId="1436" sId="1" ref="A543:XFD543" action="deleteRow">
    <undo index="0" exp="area" ref3D="1" dr="$J$1:$J$1048576" dn="Z_2C212989_A333_454D_B8B1_AE9F518C92CE_.wvu.Cols" sId="1"/>
    <rfmt sheetId="1" xfDxf="1" sqref="A543:XFD543" start="0" length="0"/>
    <rfmt sheetId="1" sqref="A543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B543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4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4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4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4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4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4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4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543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dxf>
    </rfmt>
  </rrc>
  <rrc rId="1437" sId="1" ref="A543:XFD543" action="deleteRow">
    <undo index="0" exp="area" ref3D="1" dr="$J$1:$J$1048576" dn="Z_2C212989_A333_454D_B8B1_AE9F518C92CE_.wvu.Cols" sId="1"/>
    <rfmt sheetId="1" xfDxf="1" sqref="A543:XFD543" start="0" length="0"/>
    <rfmt sheetId="1" sqref="A543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B543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4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4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4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4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4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4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54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543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dxf>
    </rfmt>
  </rrc>
  <rcc rId="1438" sId="1" odxf="1" dxf="1">
    <nc r="B542" t="inlineStr">
      <is>
        <t>Сок</t>
      </is>
    </nc>
    <ndxf>
      <font>
        <b/>
        <sz val="10"/>
        <color auto="1"/>
        <name val="Times New Roman"/>
        <scheme val="none"/>
      </font>
    </ndxf>
  </rcc>
  <rfmt sheetId="1" sqref="C542" start="0" length="0">
    <dxf>
      <font>
        <b/>
        <sz val="10"/>
        <color auto="1"/>
        <name val="Times New Roman"/>
        <scheme val="none"/>
      </font>
    </dxf>
  </rfmt>
  <rfmt sheetId="1" sqref="D542" start="0" length="0">
    <dxf>
      <font>
        <b/>
        <sz val="10"/>
        <color auto="1"/>
        <name val="Times New Roman"/>
        <scheme val="none"/>
      </font>
    </dxf>
  </rfmt>
  <rcc rId="1439" sId="1" odxf="1" dxf="1">
    <nc r="E542">
      <v>200</v>
    </nc>
    <ndxf>
      <font>
        <b/>
        <sz val="10"/>
        <color auto="1"/>
        <name val="Times New Roman"/>
        <scheme val="none"/>
      </font>
    </ndxf>
  </rcc>
  <rcc rId="1440" sId="1" odxf="1" dxf="1">
    <nc r="F542">
      <v>1</v>
    </nc>
    <ndxf>
      <font>
        <b/>
        <sz val="10"/>
        <color auto="1"/>
        <name val="Times New Roman"/>
        <scheme val="none"/>
      </font>
    </ndxf>
  </rcc>
  <rcc rId="1441" sId="1" odxf="1" dxf="1">
    <nc r="G542">
      <v>0</v>
    </nc>
    <ndxf>
      <font>
        <b/>
        <sz val="10"/>
        <color auto="1"/>
        <name val="Times New Roman"/>
        <scheme val="none"/>
      </font>
    </ndxf>
  </rcc>
  <rcc rId="1442" sId="1" odxf="1" dxf="1">
    <nc r="H542">
      <v>18.2</v>
    </nc>
    <ndxf>
      <font>
        <b/>
        <sz val="10"/>
        <color auto="1"/>
        <name val="Times New Roman"/>
        <scheme val="none"/>
      </font>
    </ndxf>
  </rcc>
  <rcc rId="1443" sId="1" odxf="1" dxf="1">
    <nc r="I542">
      <v>76</v>
    </nc>
    <ndxf>
      <font>
        <b/>
        <sz val="10"/>
        <color auto="1"/>
        <name val="Times New Roman"/>
        <scheme val="none"/>
      </font>
    </ndxf>
  </rcc>
  <rcc rId="1444" sId="1" odxf="1" dxf="1">
    <nc r="B512" t="inlineStr">
      <is>
        <t>Каша молочная манная</t>
      </is>
    </nc>
    <ndxf>
      <border outline="0">
        <top/>
      </border>
    </ndxf>
  </rcc>
  <rcc rId="1445" sId="1">
    <nc r="E512">
      <v>205</v>
    </nc>
  </rcc>
  <rcc rId="1446" sId="1">
    <nc r="F512">
      <v>6.53</v>
    </nc>
  </rcc>
  <rcc rId="1447" sId="1">
    <nc r="G512">
      <v>7.03</v>
    </nc>
  </rcc>
  <rcc rId="1448" sId="1">
    <nc r="H512">
      <v>38.78</v>
    </nc>
  </rcc>
  <rcc rId="1449" sId="1">
    <nc r="I512">
      <v>244.92</v>
    </nc>
  </rcc>
  <rcc rId="1450" sId="1">
    <nc r="B513" t="inlineStr">
      <is>
        <t>крупа манная</t>
      </is>
    </nc>
  </rcc>
  <rcc rId="1451" sId="1">
    <nc r="C513">
      <v>44.4</v>
    </nc>
  </rcc>
  <rcc rId="1452" sId="1">
    <nc r="D513">
      <v>44.4</v>
    </nc>
  </rcc>
  <rcc rId="1453" sId="1">
    <nc r="B514" t="inlineStr">
      <is>
        <t>молоко</t>
      </is>
    </nc>
  </rcc>
  <rcc rId="1454" sId="1">
    <nc r="C514">
      <v>70</v>
    </nc>
  </rcc>
  <rcc rId="1455" sId="1">
    <nc r="D514">
      <v>70</v>
    </nc>
  </rcc>
  <rcc rId="1456" sId="1">
    <nc r="B515" t="inlineStr">
      <is>
        <t>сахар</t>
      </is>
    </nc>
  </rcc>
  <rcc rId="1457" sId="1">
    <nc r="C515">
      <v>5</v>
    </nc>
  </rcc>
  <rcc rId="1458" sId="1">
    <nc r="D515">
      <v>5</v>
    </nc>
  </rcc>
  <rcc rId="1459" sId="1">
    <nc r="B516" t="inlineStr">
      <is>
        <t>масло сливочное</t>
      </is>
    </nc>
  </rcc>
  <rcc rId="1460" sId="1">
    <nc r="C516">
      <v>5</v>
    </nc>
  </rcc>
  <rcc rId="1461" sId="1">
    <nc r="D516">
      <v>5</v>
    </nc>
  </rcc>
  <rcc rId="1462" sId="1">
    <nc r="F521">
      <f>SUM(F512:F520)</f>
    </nc>
  </rcc>
  <rcc rId="1463" sId="1">
    <nc r="G521">
      <f>SUM(G512:G520)</f>
    </nc>
  </rcc>
  <rcc rId="1464" sId="1">
    <nc r="H521">
      <f>SUM(H512:H520)</f>
    </nc>
  </rcc>
  <rcc rId="1465" sId="1">
    <nc r="I521">
      <f>SUM(I512:I520)</f>
    </nc>
  </rcc>
  <rcc rId="1466" sId="1">
    <nc r="F545">
      <f>SUM(F522:F544)</f>
    </nc>
  </rcc>
  <rcc rId="1467" sId="1">
    <nc r="G545">
      <f>SUM(G522:G544)</f>
    </nc>
  </rcc>
  <rcc rId="1468" sId="1">
    <nc r="H545">
      <f>SUM(H522:H544)</f>
    </nc>
  </rcc>
  <rcc rId="1469" sId="1">
    <nc r="I545">
      <f>SUM(I522:I544)</f>
    </nc>
  </rcc>
  <rcc rId="1470" sId="1">
    <nc r="F546">
      <v>56.27</v>
    </nc>
  </rcc>
  <rcc rId="1471" sId="1">
    <nc r="G546">
      <v>72.48</v>
    </nc>
  </rcc>
  <rcc rId="1472" sId="1">
    <nc r="H546">
      <v>196.76</v>
    </nc>
  </rcc>
  <rcc rId="1473" sId="1">
    <nc r="I546">
      <v>1696.22</v>
    </nc>
  </rcc>
  <rcv guid="{2C212989-A333-454D-B8B1-AE9F518C92CE}" action="delete"/>
  <rdn rId="0" localSheetId="1" customView="1" name="Z_2C212989_A333_454D_B8B1_AE9F518C92CE_.wvu.Rows" hidden="1" oldHidden="1">
    <formula>Лист1!$303:$306,Лист1!$309:$309</formula>
    <oldFormula>Лист1!$303:$306,Лист1!$309:$309</oldFormula>
  </rdn>
  <rdn rId="0" localSheetId="1" customView="1" name="Z_2C212989_A333_454D_B8B1_AE9F518C92CE_.wvu.Cols" hidden="1" oldHidden="1">
    <formula>Лист1!$J:$J</formula>
    <oldFormula>Лист1!$J:$J</oldFormula>
  </rdn>
  <rcv guid="{2C212989-A333-454D-B8B1-AE9F518C92CE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rc rId="1286" sId="1" ref="A410:XFD410" action="deleteRow">
    <undo index="0" exp="area" ref3D="1" dr="$J$1:$J$1048576" dn="Z_2C212989_A333_454D_B8B1_AE9F518C92CE_.wvu.Cols" sId="1"/>
    <rfmt sheetId="1" xfDxf="1" sqref="A410:XFD410" start="0" length="0"/>
  </rrc>
  <rrc rId="1287" sId="1" ref="A456:XFD456" action="insertRow">
    <undo index="0" exp="area" ref3D="1" dr="$J$1:$J$1048576" dn="Z_2C212989_A333_454D_B8B1_AE9F518C92CE_.wvu.Cols" sId="1"/>
  </rrc>
  <rrc rId="1288" sId="1" ref="A456:XFD456" action="insertRow">
    <undo index="0" exp="area" ref3D="1" dr="$J$1:$J$1048576" dn="Z_2C212989_A333_454D_B8B1_AE9F518C92CE_.wvu.Cols" sId="1"/>
  </rrc>
  <rrc rId="1289" sId="1" ref="A457:XFD457" action="insertRow">
    <undo index="0" exp="area" ref3D="1" dr="$J$1:$J$1048576" dn="Z_2C212989_A333_454D_B8B1_AE9F518C92CE_.wvu.Cols" sId="1"/>
  </rrc>
  <rrc rId="1290" sId="1" ref="A493:XFD493" action="deleteRow">
    <undo index="0" exp="area" ref3D="1" dr="$J$1:$J$1048576" dn="Z_2C212989_A333_454D_B8B1_AE9F518C92CE_.wvu.Cols" sId="1"/>
    <rfmt sheetId="1" xfDxf="1" sqref="A493:XFD493" start="0" length="0"/>
    <rcc rId="0" sId="1" dxf="1">
      <nc r="A493" t="inlineStr">
        <is>
          <t xml:space="preserve">       Энергетическая и пищевая ценность </t>
        </is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B493" start="0" length="0">
      <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C493" start="0" length="0">
      <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D493" start="0" length="0">
      <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border outline="0">
          <top style="thin">
            <color indexed="64"/>
          </top>
          <bottom style="thin">
            <color indexed="64"/>
          </bottom>
        </border>
      </dxf>
    </rfmt>
    <rfmt sheetId="1" sqref="E493" start="0" length="0">
      <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93">
        <f>SUM(F462:F492)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3">
        <f>SUM(G462:G492)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93">
        <f>SUM(H462:H492)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93">
        <f>SUM(I462:I492)</f>
      </nc>
      <ndxf>
        <font>
          <b/>
          <sz val="10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493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</rrc>
  <rfmt sheetId="1" sqref="A49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93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9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9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9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9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9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9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93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A49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B494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9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9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9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9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9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9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9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1291" sId="1">
    <nc r="B493" t="inlineStr">
      <is>
        <t>Итого обед:</t>
      </is>
    </nc>
  </rcc>
  <rcc rId="1292" sId="1">
    <nc r="B494" t="inlineStr">
      <is>
        <t>Итого за день:</t>
      </is>
    </nc>
  </rcc>
  <rcc rId="1293" sId="1">
    <nc r="F493">
      <f>SUM(F472:F492)</f>
    </nc>
  </rcc>
  <rcc rId="1294" sId="1">
    <nc r="G493">
      <f>SUM(G472:G492)</f>
    </nc>
  </rcc>
  <rcc rId="1295" sId="1">
    <nc r="H493">
      <f>SUM(H472:H492)</f>
    </nc>
  </rcc>
  <rcc rId="1296" sId="1">
    <nc r="I493">
      <f>SUM(I472:I492)</f>
    </nc>
  </rcc>
  <rcc rId="1297" sId="1">
    <nc r="F494">
      <v>54</v>
    </nc>
  </rcc>
  <rfmt sheetId="1" sqref="F494">
    <dxf>
      <numFmt numFmtId="2" formatCode="0.00"/>
    </dxf>
  </rfmt>
  <rcc rId="1298" sId="1">
    <nc r="G494">
      <v>65.209999999999994</v>
    </nc>
  </rcc>
  <rcc rId="1299" sId="1">
    <nc r="H494">
      <v>218.1</v>
    </nc>
  </rcc>
  <rcc rId="1300" sId="1">
    <nc r="I494">
      <v>1719.79</v>
    </nc>
  </rcc>
  <rcv guid="{2C212989-A333-454D-B8B1-AE9F518C92CE}" action="delete"/>
  <rdn rId="0" localSheetId="1" customView="1" name="Z_2C212989_A333_454D_B8B1_AE9F518C92CE_.wvu.Rows" hidden="1" oldHidden="1">
    <formula>Лист1!$303:$306,Лист1!$309:$309</formula>
    <oldFormula>Лист1!$303:$306,Лист1!$309:$309</oldFormula>
  </rdn>
  <rdn rId="0" localSheetId="1" customView="1" name="Z_2C212989_A333_454D_B8B1_AE9F518C92CE_.wvu.Cols" hidden="1" oldHidden="1">
    <formula>Лист1!$J:$J</formula>
    <oldFormula>Лист1!$J:$J</oldFormula>
  </rdn>
  <rcv guid="{2C212989-A333-454D-B8B1-AE9F518C92CE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1269" sId="1">
    <oc r="A459">
      <v>11</v>
    </oc>
    <nc r="A459">
      <v>10</v>
    </nc>
  </rcc>
  <rfmt sheetId="1" sqref="A460:B460">
    <dxf>
      <fill>
        <patternFill>
          <bgColor theme="0" tint="-0.249977111117893"/>
        </patternFill>
      </fill>
    </dxf>
  </rfmt>
  <rcc rId="1270" sId="1">
    <oc r="C465" t="inlineStr">
      <is>
        <t>1 шт.</t>
      </is>
    </oc>
    <nc r="C465"/>
  </rcc>
  <rcc rId="1271" sId="1">
    <oc r="D465">
      <v>125</v>
    </oc>
    <nc r="D465"/>
  </rcc>
  <rcc rId="1272" sId="1">
    <oc r="B465" t="inlineStr">
      <is>
        <t>Йогурт</t>
      </is>
    </oc>
    <nc r="B465" t="inlineStr">
      <is>
        <t>Печенье</t>
      </is>
    </nc>
  </rcc>
  <rcc rId="1273" sId="1">
    <oc r="E465">
      <v>125</v>
    </oc>
    <nc r="E465">
      <v>50</v>
    </nc>
  </rcc>
  <rcc rId="1274" sId="1">
    <oc r="F465">
      <v>5</v>
    </oc>
    <nc r="F465">
      <v>5.2</v>
    </nc>
  </rcc>
  <rcc rId="1275" sId="1">
    <oc r="G465">
      <v>1.5</v>
    </oc>
    <nc r="G465">
      <v>2.6</v>
    </nc>
  </rcc>
  <rcc rId="1276" sId="1">
    <oc r="H465">
      <v>8.5</v>
    </oc>
    <nc r="H465">
      <v>38.4</v>
    </nc>
  </rcc>
  <rcc rId="1277" sId="1">
    <oc r="I465">
      <v>70</v>
    </oc>
    <nc r="I465">
      <v>229</v>
    </nc>
  </rcc>
  <rfmt sheetId="1" sqref="I465">
    <dxf>
      <numFmt numFmtId="2" formatCode="0.00"/>
    </dxf>
  </rfmt>
  <rcc rId="1278" sId="1">
    <oc r="E470">
      <f>SUM(E461:E469)</f>
    </oc>
    <nc r="E470"/>
  </rcc>
  <rcc rId="1279" sId="1">
    <oc r="F470">
      <f>SUM(F461:F469)</f>
    </oc>
    <nc r="F470">
      <f>SUM(F461:F469)</f>
    </nc>
  </rcc>
  <rcc rId="1280" sId="1">
    <oc r="G470">
      <f>SUM(G461:G469)</f>
    </oc>
    <nc r="G470">
      <f>SUM(G461:G469)</f>
    </nc>
  </rcc>
  <rcc rId="1281" sId="1">
    <oc r="H470">
      <f>SUM(H461:H469)</f>
    </oc>
    <nc r="H470">
      <f>SUM(H461:H469)</f>
    </nc>
  </rcc>
  <rcc rId="1282" sId="1">
    <oc r="I470">
      <f>SUM(I461:I469)</f>
    </oc>
    <nc r="I470">
      <f>SUM(I461:I469)</f>
    </nc>
  </rcc>
  <rrc rId="1283" sId="1" ref="A302:XFD302" action="deleteRow">
    <undo index="2" exp="area" ref3D="1" dr="$A$310:$XFD$310" dn="Z_2C212989_A333_454D_B8B1_AE9F518C92CE_.wvu.Rows" sId="1"/>
    <undo index="1" exp="area" ref3D="1" dr="$A$304:$XFD$307" dn="Z_2C212989_A333_454D_B8B1_AE9F518C92CE_.wvu.Rows" sId="1"/>
    <undo index="0" exp="area" ref3D="1" dr="$J$1:$J$1048576" dn="Z_2C212989_A333_454D_B8B1_AE9F518C92CE_.wvu.Cols" sId="1"/>
    <rfmt sheetId="1" xfDxf="1" sqref="A302:XFD302" start="0" length="0"/>
  </rrc>
  <rcv guid="{2C212989-A333-454D-B8B1-AE9F518C92CE}" action="delete"/>
  <rdn rId="0" localSheetId="1" customView="1" name="Z_2C212989_A333_454D_B8B1_AE9F518C92CE_.wvu.Rows" hidden="1" oldHidden="1">
    <formula>Лист1!$303:$306,Лист1!$309:$309</formula>
    <oldFormula>Лист1!$303:$306,Лист1!$309:$309</oldFormula>
  </rdn>
  <rdn rId="0" localSheetId="1" customView="1" name="Z_2C212989_A333_454D_B8B1_AE9F518C92CE_.wvu.Cols" hidden="1" oldHidden="1">
    <formula>Лист1!$J:$J</formula>
    <oldFormula>Лист1!$J:$J</oldFormula>
  </rdn>
  <rcv guid="{2C212989-A333-454D-B8B1-AE9F518C92CE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c rId="1121" sId="1" odxf="1" dxf="1">
    <nc r="A459">
      <v>11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122" sId="1" odxf="1" dxf="1">
    <nc r="B459" t="inlineStr">
      <is>
        <t>Наименование продуктов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1123" sId="1" odxf="1" dxf="1">
    <nc r="C459" t="inlineStr">
      <is>
        <t>Масса, г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45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5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24" sId="1" odxf="1" dxf="1">
    <nc r="F459" t="inlineStr">
      <is>
        <t>Химический состав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G45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5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25" sId="1" odxf="1" dxf="1">
    <nc r="I459" t="inlineStr">
      <is>
        <t>Калорийность,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" sqref="J45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A460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B460" start="0" length="0">
    <dxf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1126" sId="1" odxf="1" dxf="1">
    <nc r="C460" t="inlineStr">
      <is>
        <t>брутто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7" sId="1" odxf="1" dxf="1">
    <nc r="D460" t="inlineStr">
      <is>
        <t>нетто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8" sId="1" odxf="1" dxf="1">
    <nc r="E460" t="inlineStr">
      <is>
        <t>выход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29" sId="1" odxf="1" dxf="1">
    <nc r="F460" t="inlineStr">
      <is>
        <t>Б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0" sId="1" odxf="1" dxf="1">
    <nc r="G460" t="inlineStr">
      <is>
        <t>Ж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1" sId="1" odxf="1" dxf="1">
    <nc r="H460" t="inlineStr">
      <is>
        <t>У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2" sId="1" odxf="1" dxf="1">
    <nc r="I460" t="inlineStr">
      <is>
        <t>ккал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bottom/>
      </border>
    </odxf>
    <n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J460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qref="A46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133" sId="1" odxf="1" dxf="1">
    <nc r="B461" t="inlineStr">
      <is>
        <t>Макароны запеченные с сыром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46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6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34" sId="1" odxf="1" dxf="1">
    <nc r="E461">
      <v>200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5" sId="1" odxf="1" dxf="1">
    <nc r="F461">
      <v>11.4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6" sId="1" odxf="1" dxf="1">
    <nc r="G461">
      <v>17.940000000000001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7" sId="1" odxf="1" dxf="1">
    <nc r="H461">
      <v>46.5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38" sId="1" odxf="1" dxf="1">
    <nc r="I461">
      <v>398.86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6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top style="thin">
          <color indexed="64"/>
        </top>
      </border>
    </dxf>
  </rfmt>
  <rfmt sheetId="1" sqref="A462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39" sId="1" odxf="1" dxf="1">
    <nc r="B462" t="inlineStr">
      <is>
        <t>макаронные изделия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0" sId="1" odxf="1" dxf="1">
    <nc r="C462">
      <v>66.5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1" sId="1" odxf="1" dxf="1">
    <nc r="D462">
      <v>66.5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6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6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6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6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6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6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63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42" sId="1" odxf="1" dxf="1">
    <nc r="B463" t="inlineStr">
      <is>
        <t>сыр твердый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3" sId="1" odxf="1" dxf="1">
    <nc r="C463">
      <v>21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4" sId="1" odxf="1" dxf="1">
    <nc r="D463">
      <v>19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6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6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6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6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6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6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64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45" sId="1" odxf="1" dxf="1">
    <nc r="B464" t="inlineStr">
      <is>
        <t>масло сливочное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6" sId="1" odxf="1" dxf="1">
    <nc r="C464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7" sId="1" odxf="1" dxf="1">
    <nc r="D464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6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6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6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6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6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6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65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48" sId="1" odxf="1" dxf="1">
    <nc r="B465" t="inlineStr">
      <is>
        <t>Йогурт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49" sId="1" odxf="1" dxf="1">
    <nc r="C465" t="inlineStr">
      <is>
        <t>1 шт.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0" sId="1" odxf="1" dxf="1">
    <nc r="D465">
      <v>125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1" sId="1" odxf="1" dxf="1">
    <nc r="E465">
      <v>125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2" sId="1" odxf="1" dxf="1">
    <nc r="F465">
      <v>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3" sId="1" odxf="1" dxf="1">
    <nc r="G465">
      <v>1.5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4" sId="1" odxf="1" dxf="1">
    <nc r="H465">
      <v>8.5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5" sId="1" odxf="1" dxf="1">
    <nc r="I465">
      <v>70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65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66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66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66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66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66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66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66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66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66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66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67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67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6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6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6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6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6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6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6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67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68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68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6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6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6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6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6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6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68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68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69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69" start="0" length="0">
    <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6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6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6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6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6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6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6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6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7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fmt sheetId="1" sqref="B470" start="0" length="0">
    <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47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7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47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7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7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7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7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7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71" start="0" length="0">
    <dxf>
      <font>
        <sz val="10"/>
        <color auto="1"/>
        <name val="Times New Roman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cc rId="1156" sId="1" odxf="1" dxf="1">
    <nc r="B471" t="inlineStr">
      <is>
        <t>Салат из свежих помидоров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47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7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57" sId="1" odxf="1" dxf="1">
    <nc r="E471">
      <v>100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8" sId="1" odxf="1" dxf="1">
    <nc r="F471">
      <v>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9" sId="1" odxf="1" dxf="1">
    <nc r="G471">
      <v>10.16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0" sId="1" odxf="1" dxf="1">
    <nc r="H471">
      <v>4.5999999999999996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1" sId="1" odxf="1" dxf="1">
    <nc r="I471">
      <v>113.92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7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7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62" sId="1" odxf="1" dxf="1">
    <nc r="B472" t="inlineStr">
      <is>
        <t>помидоры свежие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3" sId="1" odxf="1" dxf="1">
    <nc r="C472">
      <v>108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4" sId="1" odxf="1" dxf="1">
    <nc r="D472">
      <v>91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7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7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7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7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7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7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7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65" sId="1" odxf="1" dxf="1">
    <nc r="B473" t="inlineStr">
      <is>
        <t>масло растительное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6" sId="1" odxf="1" dxf="1">
    <nc r="C473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67" sId="1" odxf="1" dxf="1">
    <nc r="D473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7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7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7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7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7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7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7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68" sId="1" odxf="1" dxf="1">
    <nc r="B474" t="inlineStr">
      <is>
        <t>Щи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47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74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69" sId="1" odxf="1" dxf="1">
    <nc r="E474">
      <v>250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0" sId="1" odxf="1" dxf="1">
    <nc r="F474">
      <v>2.09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1" sId="1" odxf="1" dxf="1">
    <nc r="G474">
      <v>6.33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2" sId="1" odxf="1" dxf="1">
    <nc r="H474">
      <v>10.64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3" sId="1" odxf="1" dxf="1">
    <nc r="I474">
      <v>107.83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7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7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74" sId="1" odxf="1" dxf="1">
    <nc r="B475" t="inlineStr">
      <is>
        <t>капуста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5" sId="1" odxf="1" dxf="1">
    <nc r="C475">
      <v>69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6" sId="1" odxf="1" dxf="1">
    <nc r="D475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7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75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7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77" sId="1" odxf="1" dxf="1">
    <nc r="B476" t="inlineStr">
      <is>
        <t>картофель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8" sId="1" odxf="1" dxf="1">
    <nc r="C476">
      <v>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79" sId="1" odxf="1" dxf="1">
    <nc r="D476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7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7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7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80" sId="1" odxf="1" dxf="1">
    <nc r="B477" t="inlineStr">
      <is>
        <t>морковь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1" sId="1" odxf="1" dxf="1">
    <nc r="C477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2" sId="1" odxf="1" dxf="1">
    <nc r="D477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7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7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7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7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77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77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7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83" sId="1" odxf="1" dxf="1">
    <nc r="B478" t="inlineStr">
      <is>
        <t>лук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4" sId="1" odxf="1" dxf="1">
    <nc r="C478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5" sId="1" odxf="1" dxf="1">
    <nc r="D478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7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7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7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7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7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7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7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86" sId="1" odxf="1" dxf="1">
    <nc r="B479" t="inlineStr">
      <is>
        <t>масло растительное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7" sId="1" odxf="1" dxf="1">
    <nc r="C479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88" sId="1" odxf="1" dxf="1">
    <nc r="D479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7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79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8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89" sId="1" odxf="1" dxf="1">
    <nc r="B480" t="inlineStr">
      <is>
        <t>сметана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0" sId="1" odxf="1" dxf="1">
    <nc r="C480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1" sId="1" odxf="1" dxf="1">
    <nc r="D480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80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80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8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92" sId="1" odxf="1" dxf="1">
    <nc r="B481" t="inlineStr">
      <is>
        <t>Картофельная запеканка с мясом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48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8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193" sId="1" odxf="1" dxf="1">
    <nc r="E481">
      <v>205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4" sId="1" odxf="1" dxf="1">
    <nc r="F481">
      <v>25.53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5" sId="1" odxf="1" dxf="1">
    <nc r="G481">
      <v>24.78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6" sId="1" odxf="1" dxf="1">
    <nc r="H481">
      <v>18.43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7" sId="1" odxf="1" dxf="1">
    <nc r="I481">
      <v>400.75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81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82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198" sId="1" odxf="1" dxf="1">
    <nc r="B482" t="inlineStr">
      <is>
        <t>окорочка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99" sId="1" odxf="1" dxf="1">
    <nc r="C482">
      <v>178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0" sId="1" odxf="1" dxf="1">
    <nc r="D482">
      <v>158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8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8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8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8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82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8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83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201" sId="1" odxf="1" dxf="1">
    <nc r="B483" t="inlineStr">
      <is>
        <t>картофель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2" sId="1" odxf="1" dxf="1">
    <nc r="C483">
      <v>234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3" sId="1" odxf="1" dxf="1">
    <nc r="D483">
      <v>176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8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8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8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8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83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83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84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204" sId="1" odxf="1" dxf="1">
    <nc r="B484" t="inlineStr">
      <is>
        <t>масло сливочное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5" sId="1" odxf="1" dxf="1">
    <nc r="C484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6" sId="1" odxf="1" dxf="1">
    <nc r="D484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8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8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8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8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84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84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85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207" sId="1" odxf="1" dxf="1">
    <nc r="B485" t="inlineStr">
      <is>
        <t>яйцо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8" sId="1" odxf="1" dxf="1">
    <nc r="C485" t="inlineStr">
      <is>
        <t>1/10 шт.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09" sId="1" odxf="1" dxf="1">
    <nc r="D485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8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8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8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8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85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85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86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210" sId="1" odxf="1" dxf="1">
    <nc r="B486" t="inlineStr">
      <is>
        <t>сухари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1" sId="1" odxf="1" dxf="1">
    <nc r="C486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2" sId="1" odxf="1" dxf="1">
    <nc r="D486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8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8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8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8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86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86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87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213" sId="1" odxf="1" dxf="1">
    <nc r="B487" t="inlineStr">
      <is>
        <t>Компот из сухофруктов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48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87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14" sId="1" odxf="1" dxf="1">
    <nc r="E487">
      <v>200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5" sId="1" odxf="1" dxf="1">
    <nc r="F487">
      <v>0.56000000000000005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6" sId="1" odxf="1" dxf="1">
    <nc r="G487">
      <v>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7" sId="1" odxf="1" dxf="1">
    <nc r="H487">
      <v>27.89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18" sId="1" odxf="1" dxf="1">
    <nc r="I487">
      <v>113.79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87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88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219" sId="1" odxf="1" dxf="1">
    <nc r="B488" t="inlineStr">
      <is>
        <t>сухофрукты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0" sId="1" odxf="1" dxf="1">
    <nc r="C488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1" sId="1" odxf="1" dxf="1">
    <nc r="D488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8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8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8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8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88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88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89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222" sId="1" odxf="1" dxf="1">
    <nc r="B489" t="inlineStr">
      <is>
        <t>сахар</t>
      </is>
    </nc>
    <odxf>
      <font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3" sId="1" odxf="1" dxf="1">
    <nc r="C489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4" sId="1" odxf="1" dxf="1">
    <nc r="D489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E48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48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48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48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489" start="0" length="0">
    <dxf>
      <font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qref="J489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90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</border>
    </dxf>
  </rfmt>
  <rcc rId="1225" sId="1" odxf="1" dxf="1">
    <nc r="B490" t="inlineStr">
      <is>
        <t>Хлеб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49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90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26" sId="1" odxf="1" dxf="1">
    <nc r="E490">
      <v>60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7" sId="1" odxf="1" dxf="1">
    <nc r="F490">
      <v>4.62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8" sId="1" odxf="1" dxf="1">
    <nc r="G490">
      <v>1.8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29" sId="1" odxf="1" dxf="1">
    <nc r="H490">
      <v>29.88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0" sId="1" odxf="1" dxf="1">
    <nc r="I490">
      <v>157.19999999999999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90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fmt sheetId="1" sqref="A491" start="0" length="0">
    <dxf>
      <font>
        <sz val="10"/>
        <color auto="1"/>
        <name val="Arial"/>
        <scheme val="none"/>
      </font>
      <fill>
        <patternFill patternType="solid">
          <bgColor indexed="22"/>
        </patternFill>
      </fill>
      <alignment vertical="center" textRotation="90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1231" sId="1" odxf="1" dxf="1">
    <nc r="B491" t="inlineStr">
      <is>
        <t>Фрукты</t>
      </is>
    </nc>
    <odxf>
      <font>
        <b val="0"/>
        <sz val="11"/>
        <color theme="1"/>
        <name val="Calibri"/>
        <scheme val="minor"/>
      </font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49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91" start="0" length="0">
    <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32" sId="1" odxf="1" dxf="1">
    <nc r="E491">
      <v>100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3" sId="1" odxf="1" dxf="1">
    <nc r="F491">
      <v>0.4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4" sId="1" odxf="1" dxf="1">
    <nc r="G491">
      <v>0.4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5" sId="1" odxf="1" dxf="1">
    <nc r="H491">
      <v>9.8000000000000007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6" sId="1" odxf="1" dxf="1">
    <nc r="I491">
      <v>45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91" start="0" length="0">
    <dxf>
      <font>
        <b/>
        <sz val="10"/>
        <color auto="1"/>
        <name val="Times New Roman"/>
        <scheme val="none"/>
      </font>
      <border outline="0">
        <right style="thin">
          <color indexed="64"/>
        </right>
      </border>
    </dxf>
  </rfmt>
  <rcc rId="1237" sId="1" odxf="1" dxf="1">
    <nc r="A492" t="inlineStr">
      <is>
        <t xml:space="preserve">       Энергетическая и пищевая ценность 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492" start="0" length="0">
    <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C492" start="0" length="0">
    <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D492" start="0" length="0">
    <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border outline="0">
        <top style="thin">
          <color indexed="64"/>
        </top>
        <bottom style="thin">
          <color indexed="64"/>
        </bottom>
      </border>
    </dxf>
  </rfmt>
  <rfmt sheetId="1" sqref="E492" start="0" length="0">
    <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238" sId="1" odxf="1" dxf="1">
    <nc r="F492">
      <f>SUM(F461:F491)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39" sId="1" odxf="1" dxf="1">
    <nc r="G492">
      <f>SUM(G461:G491)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0" sId="1" odxf="1" dxf="1">
    <nc r="H492">
      <f>SUM(H461:H491)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41" sId="1" odxf="1" dxf="1">
    <nc r="I492">
      <f>SUM(I461:I491)</f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top/>
        <bottom/>
      </border>
    </odxf>
    <ndxf>
      <font>
        <b/>
        <sz val="10"/>
        <color auto="1"/>
        <name val="Times New Roman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J492" start="0" length="0">
    <dxf>
      <font>
        <sz val="10"/>
        <color auto="1"/>
        <name val="Times New Roman"/>
        <scheme val="none"/>
      </font>
      <border outline="0">
        <right style="thin">
          <color indexed="64"/>
        </right>
        <bottom style="thin">
          <color indexed="64"/>
        </bottom>
      </border>
    </dxf>
  </rfmt>
  <rfmt sheetId="1" sqref="A460:B460">
    <dxf>
      <fill>
        <patternFill patternType="solid">
          <bgColor theme="0" tint="-9.9978637043366805E-2"/>
        </patternFill>
      </fill>
    </dxf>
  </rfmt>
  <rcc rId="1242" sId="1">
    <nc r="B466" t="inlineStr">
      <is>
        <t>Чай с сахаром</t>
      </is>
    </nc>
  </rcc>
  <rcc rId="1243" sId="1">
    <nc r="E466">
      <v>200</v>
    </nc>
  </rcc>
  <rcc rId="1244" sId="1">
    <nc r="F466">
      <v>0.12</v>
    </nc>
  </rcc>
  <rcc rId="1245" sId="1">
    <nc r="G466">
      <v>0</v>
    </nc>
  </rcc>
  <rcc rId="1246" sId="1">
    <nc r="H466">
      <v>12.04</v>
    </nc>
  </rcc>
  <rcc rId="1247" sId="1">
    <nc r="I466">
      <v>48.64</v>
    </nc>
  </rcc>
  <rcc rId="1248" sId="1">
    <nc r="B467" t="inlineStr">
      <is>
        <t xml:space="preserve">чай  </t>
      </is>
    </nc>
  </rcc>
  <rcc rId="1249" sId="1">
    <nc r="C467">
      <v>1</v>
    </nc>
  </rcc>
  <rcc rId="1250" sId="1">
    <nc r="D467">
      <v>1</v>
    </nc>
  </rcc>
  <rfmt sheetId="1" sqref="E467" start="0" length="0">
    <dxf>
      <font>
        <b val="0"/>
        <sz val="10"/>
        <color auto="1"/>
        <name val="Times New Roman"/>
        <scheme val="none"/>
      </font>
    </dxf>
  </rfmt>
  <rfmt sheetId="1" sqref="F467" start="0" length="0">
    <dxf>
      <font>
        <b val="0"/>
        <sz val="10"/>
        <color auto="1"/>
        <name val="Times New Roman"/>
        <scheme val="none"/>
      </font>
    </dxf>
  </rfmt>
  <rfmt sheetId="1" sqref="G467" start="0" length="0">
    <dxf>
      <font>
        <b val="0"/>
        <sz val="10"/>
        <color auto="1"/>
        <name val="Times New Roman"/>
        <scheme val="none"/>
      </font>
    </dxf>
  </rfmt>
  <rfmt sheetId="1" sqref="H467" start="0" length="0">
    <dxf>
      <font>
        <b val="0"/>
        <sz val="10"/>
        <color auto="1"/>
        <name val="Times New Roman"/>
        <scheme val="none"/>
      </font>
    </dxf>
  </rfmt>
  <rfmt sheetId="1" sqref="I467" start="0" length="0">
    <dxf>
      <font>
        <b val="0"/>
        <sz val="10"/>
        <color auto="1"/>
        <name val="Times New Roman"/>
        <scheme val="none"/>
      </font>
    </dxf>
  </rfmt>
  <rcc rId="1251" sId="1">
    <nc r="B468" t="inlineStr">
      <is>
        <t>сахар</t>
      </is>
    </nc>
  </rcc>
  <rcc rId="1252" sId="1">
    <nc r="C468">
      <v>15</v>
    </nc>
  </rcc>
  <rcc rId="1253" sId="1">
    <nc r="D468">
      <v>15</v>
    </nc>
  </rcc>
  <rfmt sheetId="1" sqref="E468" start="0" length="0">
    <dxf>
      <font>
        <b val="0"/>
        <sz val="10"/>
        <color auto="1"/>
        <name val="Times New Roman"/>
        <scheme val="none"/>
      </font>
    </dxf>
  </rfmt>
  <rfmt sheetId="1" sqref="F468" start="0" length="0">
    <dxf>
      <font>
        <b val="0"/>
        <sz val="10"/>
        <color auto="1"/>
        <name val="Times New Roman"/>
        <scheme val="none"/>
      </font>
    </dxf>
  </rfmt>
  <rfmt sheetId="1" sqref="G468" start="0" length="0">
    <dxf>
      <font>
        <b val="0"/>
        <sz val="10"/>
        <color auto="1"/>
        <name val="Times New Roman"/>
        <scheme val="none"/>
      </font>
    </dxf>
  </rfmt>
  <rfmt sheetId="1" sqref="H468" start="0" length="0">
    <dxf>
      <font>
        <b val="0"/>
        <sz val="10"/>
        <color auto="1"/>
        <name val="Times New Roman"/>
        <scheme val="none"/>
      </font>
    </dxf>
  </rfmt>
  <rfmt sheetId="1" sqref="I468" start="0" length="0">
    <dxf>
      <font>
        <b val="0"/>
        <sz val="10"/>
        <color auto="1"/>
        <name val="Times New Roman"/>
        <scheme val="none"/>
      </font>
    </dxf>
  </rfmt>
  <rcc rId="1254" sId="1" odxf="1" dxf="1">
    <nc r="B469" t="inlineStr">
      <is>
        <t>Хлеб</t>
      </is>
    </nc>
    <ndxf>
      <font>
        <b/>
        <sz val="10"/>
        <color auto="1"/>
        <name val="Times New Roman"/>
        <scheme val="none"/>
      </font>
    </ndxf>
  </rcc>
  <rfmt sheetId="1" sqref="C469" start="0" length="0">
    <dxf>
      <font>
        <b/>
        <sz val="10"/>
        <color auto="1"/>
        <name val="Times New Roman"/>
        <scheme val="none"/>
      </font>
    </dxf>
  </rfmt>
  <rfmt sheetId="1" sqref="D469" start="0" length="0">
    <dxf>
      <font>
        <b/>
        <sz val="10"/>
        <color auto="1"/>
        <name val="Times New Roman"/>
        <scheme val="none"/>
      </font>
    </dxf>
  </rfmt>
  <rcc rId="1255" sId="1" odxf="1" dxf="1">
    <nc r="E469">
      <v>40</v>
    </nc>
    <ndxf>
      <font>
        <b/>
        <sz val="10"/>
        <color auto="1"/>
        <name val="Times New Roman"/>
        <scheme val="none"/>
      </font>
    </ndxf>
  </rcc>
  <rcc rId="1256" sId="1" odxf="1" dxf="1">
    <nc r="F469">
      <v>3.08</v>
    </nc>
    <ndxf>
      <font>
        <b/>
        <sz val="10"/>
        <color auto="1"/>
        <name val="Times New Roman"/>
        <scheme val="none"/>
      </font>
    </ndxf>
  </rcc>
  <rcc rId="1257" sId="1" odxf="1" dxf="1">
    <nc r="G469">
      <v>1.2</v>
    </nc>
    <ndxf>
      <font>
        <b/>
        <sz val="10"/>
        <color auto="1"/>
        <name val="Times New Roman"/>
        <scheme val="none"/>
      </font>
    </ndxf>
  </rcc>
  <rcc rId="1258" sId="1" odxf="1" dxf="1">
    <nc r="H469">
      <v>19.920000000000002</v>
    </nc>
    <ndxf>
      <font>
        <b/>
        <sz val="10"/>
        <color auto="1"/>
        <name val="Times New Roman"/>
        <scheme val="none"/>
      </font>
    </ndxf>
  </rcc>
  <rcc rId="1259" sId="1" odxf="1" dxf="1">
    <nc r="I469">
      <v>104.8</v>
    </nc>
    <ndxf>
      <font>
        <b/>
        <sz val="10"/>
        <color auto="1"/>
        <name val="Times New Roman"/>
        <scheme val="none"/>
      </font>
    </ndxf>
  </rcc>
  <rcc rId="1260" sId="1">
    <nc r="B470" t="inlineStr">
      <is>
        <t>Итого завтрак:</t>
      </is>
    </nc>
  </rcc>
  <rcc rId="1261" sId="1">
    <nc r="E470">
      <f>SUM(E461:E469)</f>
    </nc>
  </rcc>
  <rcc rId="1262" sId="1">
    <nc r="F470">
      <f>SUM(F461:F469)</f>
    </nc>
  </rcc>
  <rcc rId="1263" sId="1">
    <nc r="G470">
      <f>SUM(G461:G469)</f>
    </nc>
  </rcc>
  <rcc rId="1264" sId="1">
    <nc r="H470">
      <f>SUM(H461:H469)</f>
    </nc>
  </rcc>
  <rcc rId="1265" sId="1">
    <nc r="I470">
      <f>SUM(I461:I469)</f>
    </nc>
  </rcc>
  <ris rId="1266" sheetId="2" name="[Лагерь.xlsx]Лист2" sheetPosition="1"/>
  <rcv guid="{2C212989-A333-454D-B8B1-AE9F518C92CE}" action="delete"/>
  <rdn rId="0" localSheetId="1" customView="1" name="Z_2C212989_A333_454D_B8B1_AE9F518C92CE_.wvu.Rows" hidden="1" oldHidden="1">
    <formula>Лист1!$304:$307,Лист1!$310:$310</formula>
    <oldFormula>Лист1!$304:$307,Лист1!$310:$310</oldFormula>
  </rdn>
  <rdn rId="0" localSheetId="1" customView="1" name="Z_2C212989_A333_454D_B8B1_AE9F518C92CE_.wvu.Cols" hidden="1" oldHidden="1">
    <formula>Лист1!$J:$J</formula>
    <oldFormula>Лист1!$J:$J</oldFormula>
  </rdn>
  <rcv guid="{2C212989-A333-454D-B8B1-AE9F518C92CE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Меню!$303:$306,Меню!$309:$309,Меню!$564:$564</formula>
    <oldFormula>Меню!$303:$306,Меню!$309:$309,Меню!$564:$564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fmt sheetId="1" sqref="B42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v guid="{2C212989-A333-454D-B8B1-AE9F518C92CE}" action="delete"/>
  <rdn rId="0" localSheetId="1" customView="1" name="Z_2C212989_A333_454D_B8B1_AE9F518C92CE_.wvu.Rows" hidden="1" oldHidden="1">
    <formula>Меню!$303:$306,Меню!$309:$309,Меню!$564:$564</formula>
    <oldFormula>Меню!$303:$306,Меню!$309:$309,Меню!$564:$564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fmt sheetId="2" sqref="A1:O56" start="0" length="2147483647">
    <dxf>
      <font>
        <name val="Times New Roman"/>
        <scheme val="none"/>
      </font>
    </dxf>
  </rfmt>
  <rfmt sheetId="2" sqref="A1:O56" start="0" length="2147483647">
    <dxf>
      <font/>
    </dxf>
  </rfmt>
  <rcv guid="{2C212989-A333-454D-B8B1-AE9F518C92CE}" action="delete"/>
  <rdn rId="0" localSheetId="1" customView="1" name="Z_2C212989_A333_454D_B8B1_AE9F518C92CE_.wvu.Rows" hidden="1" oldHidden="1">
    <formula>Меню!$303:$306,Меню!$309:$309,Меню!$564:$564</formula>
    <oldFormula>Меню!$303:$306,Меню!$309:$309,Меню!$564:$564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fmt sheetId="1" sqref="I307:I357" start="0" length="0">
    <dxf>
      <border>
        <right style="thin">
          <color indexed="64"/>
        </right>
      </border>
    </dxf>
  </rfmt>
  <rfmt sheetId="1" sqref="K411:K454" start="0" length="0">
    <dxf>
      <border>
        <left style="thin">
          <color indexed="64"/>
        </left>
      </border>
    </dxf>
  </rfmt>
  <rfmt sheetId="1" sqref="I461:I495" start="0" length="0">
    <dxf>
      <border>
        <right style="thin">
          <color indexed="64"/>
        </right>
      </border>
    </dxf>
  </rfmt>
  <rfmt sheetId="1" sqref="I562:I608" start="0" length="0">
    <dxf>
      <border>
        <right style="thin">
          <color indexed="64"/>
        </right>
      </border>
    </dxf>
  </rfmt>
  <rfmt sheetId="1" sqref="A4:A15" start="0" length="2147483647">
    <dxf>
      <font>
        <b/>
      </font>
    </dxf>
  </rfmt>
  <rfmt sheetId="1" sqref="A1:A3" start="0" length="2147483647">
    <dxf>
      <font>
        <b/>
      </font>
    </dxf>
  </rfmt>
  <rfmt sheetId="1" sqref="A16:A43" start="0" length="2147483647">
    <dxf>
      <font>
        <b/>
      </font>
    </dxf>
  </rfmt>
  <rfmt sheetId="1" sqref="A52:A54" start="0" length="2147483647">
    <dxf>
      <font>
        <b/>
      </font>
    </dxf>
  </rfmt>
  <rfmt sheetId="1" sqref="A55:A68" start="0" length="2147483647">
    <dxf>
      <font>
        <b/>
      </font>
    </dxf>
  </rfmt>
  <rfmt sheetId="1" sqref="A69:A95" start="0" length="2147483647">
    <dxf>
      <font>
        <b/>
      </font>
    </dxf>
  </rfmt>
  <rfmt sheetId="1" sqref="A103:A105" start="0" length="2147483647">
    <dxf>
      <font>
        <b/>
      </font>
    </dxf>
  </rfmt>
  <rfmt sheetId="1" sqref="A106:A115" start="0" length="2147483647">
    <dxf>
      <font>
        <b/>
      </font>
    </dxf>
  </rfmt>
  <rfmt sheetId="1" sqref="A116:A145" start="0" length="2147483647">
    <dxf>
      <font>
        <b/>
      </font>
    </dxf>
  </rfmt>
  <rfmt sheetId="1" sqref="A152:A154" start="0" length="2147483647">
    <dxf>
      <font>
        <b/>
      </font>
    </dxf>
  </rfmt>
  <rfmt sheetId="1" sqref="A155:A165" start="0" length="2147483647">
    <dxf>
      <font>
        <b/>
      </font>
    </dxf>
  </rfmt>
  <rfmt sheetId="1" sqref="A166:A192" start="0" length="2147483647">
    <dxf>
      <font>
        <b/>
      </font>
    </dxf>
  </rfmt>
  <rfmt sheetId="1" sqref="A202:A204" start="0" length="2147483647">
    <dxf>
      <font>
        <b/>
      </font>
    </dxf>
  </rfmt>
  <rfmt sheetId="1" sqref="A205:A215" start="0" length="2147483647">
    <dxf>
      <font>
        <b/>
      </font>
    </dxf>
  </rfmt>
  <rfmt sheetId="1" sqref="A216:A239" start="0" length="2147483647">
    <dxf>
      <font>
        <b/>
      </font>
    </dxf>
  </rfmt>
  <rfmt sheetId="1" sqref="A252:A254" start="0" length="2147483647">
    <dxf>
      <font>
        <b/>
      </font>
    </dxf>
  </rfmt>
  <rfmt sheetId="1" sqref="A255:A265" start="0" length="2147483647">
    <dxf>
      <font>
        <b/>
      </font>
    </dxf>
  </rfmt>
  <rfmt sheetId="1" sqref="A266:A288" start="0" length="2147483647">
    <dxf>
      <font>
        <b/>
      </font>
    </dxf>
  </rfmt>
  <rfmt sheetId="1" sqref="A308" start="0" length="0">
    <dxf>
      <font>
        <b/>
        <sz val="10"/>
        <color auto="1"/>
        <name val="Times New Roman"/>
        <scheme val="none"/>
      </font>
      <fill>
        <patternFill>
          <bgColor indexed="22"/>
        </patternFill>
      </fill>
      <border outline="0">
        <top style="thin">
          <color indexed="64"/>
        </top>
      </border>
    </dxf>
  </rfmt>
  <rfmt sheetId="1" sqref="A309" start="0" length="0">
    <dxf>
      <font>
        <b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bottom/>
      </border>
    </dxf>
  </rfmt>
  <rcc rId="1699" sId="1" odxf="1" dxf="1">
    <oc r="A310" t="inlineStr">
      <is>
        <t>Завтрак</t>
      </is>
    </oc>
    <nc r="A310"/>
    <odxf>
      <font>
        <b val="0"/>
        <sz val="10"/>
        <color auto="1"/>
        <name val="Times New Roman"/>
        <scheme val="none"/>
      </font>
      <fill>
        <patternFill patternType="solid">
          <bgColor indexed="22"/>
        </patternFill>
      </fill>
      <alignment textRotation="91" wrapText="1" shrinkToFit="1" readingOrder="1"/>
      <border outline="0">
        <top style="thin">
          <color indexed="64"/>
        </top>
        <bottom/>
      </border>
    </odxf>
    <ndxf>
      <font>
        <b/>
        <sz val="10"/>
        <color auto="1"/>
        <name val="Times New Roman"/>
        <scheme val="minor"/>
      </font>
      <fill>
        <patternFill patternType="none">
          <bgColor indexed="65"/>
        </patternFill>
      </fill>
      <alignment textRotation="90" wrapText="0" shrinkToFit="0" readingOrder="0"/>
      <border outline="0">
        <top/>
        <bottom style="thin">
          <color indexed="64"/>
        </bottom>
      </border>
    </ndxf>
  </rcc>
  <rcc rId="1700" sId="1">
    <oc r="A307">
      <v>7</v>
    </oc>
    <nc r="A307"/>
  </rcc>
  <rcc rId="1701" sId="1" odxf="1" dxf="1">
    <nc r="C308" t="inlineStr">
      <is>
        <t>брутто</t>
      </is>
    </nc>
    <odxf/>
    <ndxf/>
  </rcc>
  <rcc rId="1702" sId="1" odxf="1" dxf="1">
    <nc r="D308" t="inlineStr">
      <is>
        <t>нетто</t>
      </is>
    </nc>
    <odxf/>
    <ndxf/>
  </rcc>
  <rcc rId="1703" sId="1" odxf="1" dxf="1">
    <nc r="E308" t="inlineStr">
      <is>
        <t>выход</t>
      </is>
    </nc>
    <odxf/>
    <ndxf/>
  </rcc>
  <rcc rId="1704" sId="1" odxf="1" dxf="1">
    <nc r="F308" t="inlineStr">
      <is>
        <t>Б</t>
      </is>
    </nc>
    <odxf/>
    <ndxf/>
  </rcc>
  <rcc rId="1705" sId="1" odxf="1" dxf="1">
    <nc r="G308" t="inlineStr">
      <is>
        <t>Ж</t>
      </is>
    </nc>
    <odxf/>
    <ndxf/>
  </rcc>
  <rcc rId="1706" sId="1" odxf="1" dxf="1">
    <nc r="H308" t="inlineStr">
      <is>
        <t>У</t>
      </is>
    </nc>
    <odxf/>
    <ndxf/>
  </rcc>
  <rcc rId="1707" sId="1">
    <nc r="I308" t="inlineStr">
      <is>
        <t>ккал</t>
      </is>
    </nc>
  </rcc>
  <rfmt sheetId="1" sqref="J308" start="0" length="0">
    <dxf>
      <border outline="0">
        <left style="thin">
          <color indexed="64"/>
        </left>
        <bottom style="thin">
          <color indexed="64"/>
        </bottom>
      </border>
    </dxf>
  </rfmt>
  <rfmt sheetId="1" sqref="A308" start="0" length="0">
    <dxf>
      <border>
        <left/>
        <right style="thin">
          <color indexed="64"/>
        </right>
        <top/>
        <bottom/>
      </border>
    </dxf>
  </rfmt>
  <rfmt sheetId="1" sqref="A356" start="0" length="0">
    <dxf>
      <border>
        <left/>
        <right style="thin">
          <color indexed="64"/>
        </right>
        <top/>
        <bottom/>
      </border>
    </dxf>
  </rfmt>
  <rfmt sheetId="1" sqref="B337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/>
      </border>
    </dxf>
  </rfmt>
  <rfmt sheetId="1" sqref="A310">
    <dxf>
      <fill>
        <patternFill patternType="solid">
          <bgColor theme="0" tint="-0.249977111117893"/>
        </patternFill>
      </fill>
    </dxf>
  </rfmt>
  <rfmt sheetId="1" sqref="A310" start="0" length="0">
    <dxf>
      <border>
        <left/>
        <right style="thin">
          <color indexed="64"/>
        </right>
        <top/>
        <bottom/>
      </border>
    </dxf>
  </rfmt>
  <rfmt sheetId="1" sqref="A308" start="0" length="0">
    <dxf>
      <border>
        <left/>
        <right style="thin">
          <color indexed="64"/>
        </right>
        <top/>
        <bottom style="thin">
          <color indexed="64"/>
        </bottom>
      </border>
    </dxf>
  </rfmt>
  <rfmt sheetId="1" sqref="C308:I308" start="0" length="0">
    <dxf>
      <border>
        <top style="thin">
          <color indexed="64"/>
        </top>
      </border>
    </dxf>
  </rfmt>
  <rfmt sheetId="1" sqref="C308:I308" start="0" length="0">
    <dxf>
      <border>
        <bottom style="thin">
          <color indexed="64"/>
        </bottom>
      </border>
    </dxf>
  </rfmt>
  <rfmt sheetId="1" sqref="K310" start="0" length="0">
    <dxf>
      <border>
        <left style="thin">
          <color indexed="64"/>
        </left>
        <right/>
        <top style="thin">
          <color indexed="64"/>
        </top>
        <bottom/>
      </border>
    </dxf>
  </rfmt>
  <rfmt sheetId="1" sqref="K310" start="0" length="0">
    <dxf>
      <border>
        <left style="thin">
          <color indexed="64"/>
        </left>
        <right/>
        <top/>
        <bottom/>
      </border>
    </dxf>
  </rfmt>
  <rfmt sheetId="1" sqref="A310:A326" start="0" length="0">
    <dxf>
      <border>
        <left style="thin">
          <color indexed="64"/>
        </left>
      </border>
    </dxf>
  </rfmt>
  <rfmt sheetId="1" sqref="A310" start="0" length="0">
    <dxf>
      <border>
        <top style="thin">
          <color indexed="64"/>
        </top>
      </border>
    </dxf>
  </rfmt>
  <rfmt sheetId="1" sqref="A310:A326">
    <dxf>
      <numFmt numFmtId="30" formatCode="@"/>
    </dxf>
  </rfmt>
  <rfmt sheetId="1" sqref="A311:A325">
    <dxf>
      <alignment wrapText="0" readingOrder="0"/>
    </dxf>
  </rfmt>
  <rm rId="1708" sheetId="1" source="A320" destination="A310" sourceSheetId="1">
    <rfmt sheetId="1" sqref="A310" start="0" length="0">
      <dxf>
        <font>
          <b/>
          <sz val="11"/>
          <color theme="1"/>
          <name val="Calibri"/>
          <scheme val="minor"/>
        </font>
        <numFmt numFmtId="30" formatCode="@"/>
        <fill>
          <patternFill patternType="solid">
            <bgColor theme="0" tint="-0.249977111117893"/>
          </patternFill>
        </fill>
        <alignment horizontal="center" vertical="center" textRotation="9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</rm>
  <rfmt sheetId="1" sqref="A320">
    <dxf>
      <fill>
        <patternFill patternType="solid">
          <bgColor theme="0" tint="-0.249977111117893"/>
        </patternFill>
      </fill>
    </dxf>
  </rfmt>
  <rcc rId="1709" sId="1">
    <oc r="A1" t="inlineStr">
      <is>
        <t>1 день</t>
      </is>
    </oc>
    <nc r="A1">
      <v>1</v>
    </nc>
  </rcc>
  <rcc rId="1710" sId="1">
    <oc r="A52" t="inlineStr">
      <is>
        <t>2 день</t>
      </is>
    </oc>
    <nc r="A52">
      <v>2</v>
    </nc>
  </rcc>
  <rfmt sheetId="1" sqref="A52:A54">
    <dxf>
      <alignment textRotation="0" readingOrder="0"/>
    </dxf>
  </rfmt>
  <rfmt sheetId="1" sqref="A1:A3">
    <dxf>
      <alignment textRotation="0" readingOrder="0"/>
    </dxf>
  </rfmt>
  <rcc rId="1711" sId="1">
    <oc r="A103" t="inlineStr">
      <is>
        <t>3 день</t>
      </is>
    </oc>
    <nc r="A103">
      <v>3</v>
    </nc>
  </rcc>
  <rfmt sheetId="1" sqref="A103:A105">
    <dxf>
      <alignment textRotation="0" readingOrder="0"/>
    </dxf>
  </rfmt>
  <rfmt sheetId="1" sqref="A152:A154">
    <dxf>
      <alignment textRotation="91" readingOrder="0"/>
    </dxf>
  </rfmt>
  <rcc rId="1712" sId="1">
    <oc r="A152" t="inlineStr">
      <is>
        <t>4 день</t>
      </is>
    </oc>
    <nc r="A152">
      <v>4</v>
    </nc>
  </rcc>
  <rcc rId="1713" sId="1">
    <oc r="A202" t="inlineStr">
      <is>
        <t>5 день</t>
      </is>
    </oc>
    <nc r="A202">
      <v>5</v>
    </nc>
  </rcc>
  <rfmt sheetId="1" sqref="A202:A204">
    <dxf>
      <alignment textRotation="0" readingOrder="0"/>
    </dxf>
  </rfmt>
  <rcc rId="1714" sId="1">
    <oc r="A252" t="inlineStr">
      <is>
        <t>6 день</t>
      </is>
    </oc>
    <nc r="A252">
      <v>6</v>
    </nc>
  </rcc>
  <rfmt sheetId="1" sqref="A252:A254">
    <dxf>
      <alignment textRotation="2" readingOrder="0"/>
    </dxf>
  </rfmt>
  <rfmt sheetId="1" sqref="A308">
    <dxf>
      <alignment textRotation="0" readingOrder="0"/>
    </dxf>
  </rfmt>
  <rcc rId="1715" sId="1">
    <nc r="A308">
      <v>7</v>
    </nc>
  </rcc>
  <rfmt sheetId="2" sqref="A1" start="0" length="0">
    <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16" sId="2" odxf="1" dxf="1">
    <nc r="B1">
      <v>1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17" sId="2" odxf="1" dxf="1">
    <nc r="C1">
      <v>2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18" sId="2" odxf="1" dxf="1">
    <nc r="D1">
      <v>3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19" sId="2" odxf="1" dxf="1">
    <nc r="E1">
      <v>4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0" sId="2" odxf="1" dxf="1">
    <nc r="F1">
      <v>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1" sId="2" odxf="1" dxf="1">
    <nc r="G1">
      <v>6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2" sId="2" odxf="1" dxf="1">
    <nc r="H1">
      <v>7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3" sId="2" odxf="1" dxf="1">
    <nc r="I1">
      <v>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4" sId="2" odxf="1" dxf="1">
    <nc r="J1">
      <v>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5" sId="2" odxf="1" dxf="1">
    <nc r="K1">
      <v>10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6" sId="2" odxf="1" dxf="1">
    <nc r="L1">
      <v>11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7" sId="2" odxf="1" dxf="1">
    <nc r="M1">
      <v>12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8" sId="2" odxf="1" dxf="1">
    <nc r="N1" t="inlineStr">
      <is>
        <t xml:space="preserve">итого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9" sId="2" odxf="1" dxf="1">
    <nc r="O1" t="inlineStr">
      <is>
        <t>21 день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30" sId="2" odxf="1" dxf="1">
    <nc r="A2" t="inlineStr">
      <is>
        <t xml:space="preserve">Крупа манная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31" sId="2" odxf="1" dxf="1">
    <nc r="B2">
      <v>44.4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32" sId="2" odxf="1" dxf="1">
    <nc r="F2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33" sId="2" odxf="1" dxf="1">
    <nc r="N2">
      <v>55.4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34" sId="2" odxf="1" dxf="1">
    <nc r="O2">
      <v>110.8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35" sId="2" odxf="1" dxf="1">
    <nc r="A3" t="inlineStr">
      <is>
        <t xml:space="preserve">Крупа рисовая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36" sId="2" odxf="1" dxf="1">
    <nc r="C3">
      <v>54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37" sId="2" odxf="1" dxf="1">
    <nc r="H3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38" sId="2" odxf="1" dxf="1">
    <nc r="K3">
      <v>54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L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39" sId="2" odxf="1" dxf="1">
    <nc r="N3">
      <v>123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40" sId="2" odxf="1" dxf="1">
    <nc r="O3">
      <v>192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41" sId="2" odxf="1" dxf="1">
    <nc r="A4" t="inlineStr">
      <is>
        <t xml:space="preserve">Крупа гречневая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42" sId="2" odxf="1" dxf="1">
    <nc r="E4">
      <v>69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43" sId="2" odxf="1" dxf="1">
    <nc r="G4">
      <v>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44" sId="2" odxf="1" dxf="1">
    <nc r="J4">
      <v>69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K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45" sId="2" odxf="1" dxf="1">
    <nc r="M4">
      <v>60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46" sId="2" odxf="1" dxf="1">
    <nc r="N4">
      <v>238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47" sId="2" odxf="1" dxf="1">
    <nc r="O4">
      <v>416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48" sId="2" odxf="1" dxf="1">
    <nc r="A5" t="inlineStr">
      <is>
        <t>Крупа пшенная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49" sId="2" odxf="1" dxf="1">
    <nc r="H5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50" sId="2" odxf="1" dxf="1">
    <nc r="M5">
      <v>38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51" sId="2" odxf="1" dxf="1">
    <nc r="N5">
      <v>49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52" sId="2" odxf="1" dxf="1">
    <nc r="O5">
      <v>60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53" sId="2" odxf="1" dxf="1">
    <nc r="A6" t="inlineStr">
      <is>
        <t>Горох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54" sId="2" odxf="1" dxf="1">
    <nc r="F6">
      <v>21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55" sId="2" odxf="1" dxf="1">
    <nc r="N6">
      <v>21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56" sId="2" odxf="1" dxf="1">
    <nc r="O6">
      <v>42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57" sId="2" odxf="1" dxf="1">
    <nc r="A7" t="inlineStr">
      <is>
        <t>Крупа перловая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58" sId="2" odxf="1" dxf="1">
    <nc r="E7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59" sId="2" odxf="1" dxf="1">
    <nc r="J7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K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60" sId="2" odxf="1" dxf="1">
    <nc r="N7">
      <v>15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61" sId="2" odxf="1" dxf="1">
    <nc r="O7">
      <v>30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62" sId="2" odxf="1" dxf="1">
    <nc r="A8" t="inlineStr">
      <is>
        <t>Макаронные изделия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63" sId="2" odxf="1" dxf="1">
    <nc r="B8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64" sId="2" odxf="1" dxf="1">
    <nc r="F8">
      <v>51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65" sId="2" odxf="1" dxf="1">
    <nc r="H8">
      <v>51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66" sId="2" odxf="1" dxf="1">
    <nc r="L8">
      <v>66.5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67" sId="2" odxf="1" dxf="1">
    <nc r="M8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68" sId="2" odxf="1" dxf="1">
    <nc r="N8">
      <v>188.5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69" sId="2" odxf="1" dxf="1">
    <nc r="O8">
      <v>300.5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70" sId="2" odxf="1" dxf="1">
    <nc r="A9" t="inlineStr">
      <is>
        <t>Лимонная кислота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71" sId="2" odxf="1" dxf="1">
    <nc r="D9">
      <v>0.25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72" sId="2" odxf="1" dxf="1">
    <nc r="F9">
      <v>0.1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73" sId="2" odxf="1" dxf="1">
    <nc r="G9">
      <v>0.1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74" sId="2" odxf="1" dxf="1">
    <nc r="H9">
      <v>0.1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75" sId="2" odxf="1" dxf="1">
    <nc r="I9">
      <v>0.35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76" sId="2" odxf="1" dxf="1">
    <nc r="K9">
      <v>0.1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L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77" sId="2" odxf="1" dxf="1">
    <nc r="N9">
      <v>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78" sId="2" odxf="1" dxf="1">
    <nc r="O9">
      <v>1.9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79" sId="2" odxf="1" dxf="1">
    <nc r="A10" t="inlineStr">
      <is>
        <t>Ванилин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80" sId="2" odxf="1" dxf="1">
    <nc r="F10">
      <v>0.02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1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1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81" sId="2" odxf="1" dxf="1">
    <nc r="K10">
      <v>5.0000000000000001E-3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L1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82" sId="2" odxf="1" dxf="1">
    <nc r="N10">
      <v>2.5000000000000001E-2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83" sId="2" odxf="1" dxf="1">
    <nc r="O10">
      <v>4.4999999999999998E-2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84" sId="2" odxf="1" dxf="1">
    <nc r="A11" t="inlineStr">
      <is>
        <t>Кофейный напиток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85" sId="2" odxf="1" dxf="1">
    <nc r="B11">
      <v>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1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86" sId="2" odxf="1" dxf="1">
    <nc r="L11">
      <v>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M1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87" sId="2" odxf="1" dxf="1">
    <nc r="N11">
      <v>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88" sId="2" odxf="1" dxf="1">
    <nc r="O11">
      <v>6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89" sId="2" odxf="1" dxf="1">
    <nc r="A12" t="inlineStr">
      <is>
        <t>Какао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90" sId="2" odxf="1" dxf="1">
    <nc r="H12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1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1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1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91" sId="2" odxf="1" dxf="1">
    <nc r="N12">
      <v>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92" sId="2" odxf="1" dxf="1">
    <nc r="O12">
      <v>6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93" sId="2" odxf="1" dxf="1">
    <nc r="A13" t="inlineStr">
      <is>
        <t>Дрожжи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94" sId="2" odxf="1" dxf="1">
    <nc r="C13">
      <v>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1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1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95" sId="2" odxf="1" dxf="1">
    <nc r="K13">
      <v>1.5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L1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796" sId="2" odxf="1" dxf="1">
    <nc r="N13">
      <v>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97" sId="2" odxf="1" dxf="1">
    <nc r="O13">
      <v>6.5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98" sId="2" odxf="1" dxf="1">
    <nc r="A14" t="inlineStr">
      <is>
        <t>Кисель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99" sId="2" odxf="1" dxf="1">
    <nc r="B14">
      <v>24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00" sId="2" odxf="1" dxf="1">
    <nc r="I14">
      <v>24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1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1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01" sId="2" odxf="1" dxf="1">
    <nc r="N14">
      <v>48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02" sId="2" odxf="1" dxf="1">
    <nc r="O14">
      <v>96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03" sId="2" odxf="1" dxf="1">
    <nc r="A15" t="inlineStr">
      <is>
        <t>Печенье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04" sId="2" odxf="1" dxf="1">
    <nc r="E15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1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1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1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05" sId="2" odxf="1" dxf="1">
    <nc r="N15">
      <v>20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06" sId="2" odxf="1" dxf="1">
    <nc r="O15">
      <v>40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07" sId="2" odxf="1" dxf="1">
    <nc r="A16" t="inlineStr">
      <is>
        <t>Зефир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08" sId="2" odxf="1" dxf="1">
    <nc r="B16">
      <v>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1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1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09" sId="2" odxf="1" dxf="1">
    <nc r="N16">
      <v>40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0" sId="2" odxf="1" dxf="1">
    <nc r="O16">
      <v>80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1" sId="2" odxf="1" dxf="1">
    <nc r="A17" t="inlineStr">
      <is>
        <t>Вафли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12" sId="2" odxf="1" dxf="1">
    <nc r="H17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1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1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1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1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13" sId="2" odxf="1" dxf="1">
    <nc r="N17">
      <v>20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4" sId="2" odxf="1" dxf="1">
    <nc r="O17">
      <v>40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5" sId="2" odxf="1" dxf="1">
    <nc r="A18" t="inlineStr">
      <is>
        <t>Изюм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16" sId="2" odxf="1" dxf="1">
    <nc r="F18">
      <v>15.4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7" sId="2" odxf="1" dxf="1">
    <nc r="G18">
      <v>12.6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1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1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1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1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18" sId="2" odxf="1" dxf="1">
    <nc r="M18">
      <v>2.8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9" sId="2" odxf="1" dxf="1">
    <nc r="N18">
      <v>30.8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0" sId="2" odxf="1" dxf="1">
    <nc r="O18">
      <v>58.8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1" sId="2" odxf="1" dxf="1">
    <nc r="A19" t="inlineStr">
      <is>
        <t>Сухофрукты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22" sId="2" odxf="1" dxf="1">
    <nc r="D19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1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23" sId="2" odxf="1" dxf="1">
    <nc r="H19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1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1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24" sId="2" odxf="1" dxf="1">
    <nc r="K19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5" sId="2" odxf="1" dxf="1">
    <nc r="L19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M1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26" sId="2" odxf="1" dxf="1">
    <nc r="N19">
      <v>100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7" sId="2" odxf="1" dxf="1">
    <nc r="O19">
      <v>150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8" sId="2" odxf="1" dxf="1">
    <nc r="A20" t="inlineStr">
      <is>
        <t>Курага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2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2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2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29" sId="2" odxf="1" dxf="1">
    <nc r="F20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2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2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2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2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2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2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2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30" sId="2" odxf="1" dxf="1">
    <nc r="N20">
      <v>20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1" sId="2" odxf="1" dxf="1">
    <nc r="O20">
      <v>40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2" sId="2" odxf="1" dxf="1">
    <nc r="A21" t="inlineStr">
      <is>
        <t>Булочка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2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2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2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2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2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2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2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2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2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2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33" sId="2" odxf="1" dxf="1">
    <nc r="M21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4" sId="2" odxf="1" dxf="1">
    <nc r="N21">
      <v>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5" sId="2" odxf="1" dxf="1">
    <nc r="O21">
      <v>1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6" sId="2" odxf="1" dxf="1">
    <nc r="A22" t="inlineStr">
      <is>
        <t>Хлеб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7" sId="2" odxf="1" dxf="1">
    <nc r="B2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8" sId="2" odxf="1" dxf="1">
    <nc r="C22">
      <v>60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9" sId="2" odxf="1" dxf="1">
    <nc r="D2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0" sId="2" odxf="1" dxf="1">
    <nc r="E22">
      <v>105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1" sId="2" odxf="1" dxf="1">
    <nc r="F2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2" sId="2" odxf="1" dxf="1">
    <nc r="G2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3" sId="2" odxf="1" dxf="1">
    <nc r="H22">
      <v>111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4" sId="2" odxf="1" dxf="1">
    <nc r="I2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5" sId="2" odxf="1" dxf="1">
    <nc r="J22">
      <v>111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6" sId="2" odxf="1" dxf="1">
    <nc r="K22">
      <v>60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7" sId="2" odxf="1" dxf="1">
    <nc r="L2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8" sId="2" odxf="1" dxf="1">
    <nc r="M2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9" sId="2" odxf="1" dxf="1">
    <nc r="N22">
      <v>1147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0" sId="2" odxf="1" dxf="1">
    <nc r="O22">
      <v>2034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1" sId="2" odxf="1" dxf="1">
    <nc r="A23" t="inlineStr">
      <is>
        <t xml:space="preserve">Молоко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2" sId="2" odxf="1" dxf="1">
    <nc r="B23">
      <v>214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2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2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53" sId="2" odxf="1" dxf="1">
    <nc r="E23">
      <v>31.5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2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54" sId="2" odxf="1" dxf="1">
    <nc r="G23">
      <v>133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5" sId="2" odxf="1" dxf="1">
    <nc r="H23">
      <v>212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6" sId="2" odxf="1" dxf="1">
    <nc r="I23">
      <v>74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7" sId="2" odxf="1" dxf="1">
    <nc r="J23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K2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58" sId="2" odxf="1" dxf="1">
    <nc r="L23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9" sId="2" odxf="1" dxf="1">
    <nc r="M23">
      <v>172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60" sId="2" odxf="1" dxf="1">
    <nc r="N23">
      <v>946.5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61" sId="2" odxf="1" dxf="1">
    <nc r="O23">
      <v>1621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62" sId="2" odxf="1" dxf="1">
    <nc r="A24" t="inlineStr">
      <is>
        <t>Масло сливочное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63" sId="2" odxf="1" dxf="1">
    <nc r="B24">
      <v>24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64" sId="2" odxf="1" dxf="1">
    <nc r="C24">
      <v>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65" sId="2" odxf="1" dxf="1">
    <nc r="D24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66" sId="2" odxf="1" dxf="1">
    <nc r="E24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67" sId="2" odxf="1" dxf="1">
    <nc r="F24">
      <v>19.5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68" sId="2" odxf="1" dxf="1">
    <nc r="G24">
      <v>15.5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69" sId="2" odxf="1" dxf="1">
    <nc r="H24">
      <v>24.5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70" sId="2" odxf="1" dxf="1">
    <nc r="I24">
      <v>24.55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71" sId="2" odxf="1" dxf="1">
    <nc r="J24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72" sId="2" odxf="1" dxf="1">
    <nc r="K24">
      <v>2.2000000000000002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73" sId="2" odxf="1" dxf="1">
    <nc r="L24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74" sId="2" odxf="1" dxf="1">
    <nc r="M24">
      <v>37.5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75" sId="2" odxf="1" dxf="1">
    <nc r="N24">
      <v>227.75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76" sId="2" odxf="1" dxf="1">
    <nc r="O24">
      <v>385.8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77" sId="2" odxf="1" dxf="1">
    <nc r="A25" t="inlineStr">
      <is>
        <t>Масло растительное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78" sId="2" odxf="1" dxf="1">
    <nc r="B25">
      <v>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79" sId="2" odxf="1" dxf="1">
    <nc r="C25">
      <v>30.4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80" sId="2" odxf="1" dxf="1">
    <nc r="D25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81" sId="2" odxf="1" dxf="1">
    <nc r="E25">
      <v>16.8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82" sId="2" odxf="1" dxf="1">
    <nc r="F25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83" sId="2" odxf="1" dxf="1">
    <nc r="G25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84" sId="2" odxf="1" dxf="1">
    <nc r="H25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85" sId="2" odxf="1" dxf="1">
    <nc r="I25">
      <v>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86" sId="2" odxf="1" dxf="1">
    <nc r="J25">
      <v>21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87" sId="2" odxf="1" dxf="1">
    <nc r="K25">
      <v>24.3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88" sId="2" odxf="1" dxf="1">
    <nc r="L25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89" sId="2" odxf="1" dxf="1">
    <nc r="M25">
      <v>25.6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0" sId="2" odxf="1" dxf="1">
    <nc r="N25">
      <v>218.6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1" sId="2" odxf="1" dxf="1">
    <nc r="O25">
      <v>372.3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2" sId="2" odxf="1" dxf="1">
    <nc r="A26" t="inlineStr">
      <is>
        <t>Творог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2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2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2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2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93" sId="2" odxf="1" dxf="1">
    <nc r="F26">
      <v>114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2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2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2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2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94" sId="2" odxf="1" dxf="1">
    <nc r="K26">
      <v>46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L2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2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95" sId="2" odxf="1" dxf="1">
    <nc r="N26">
      <v>160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6" sId="2" odxf="1" dxf="1">
    <nc r="O26">
      <v>274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7" sId="2" odxf="1" dxf="1">
    <nc r="A27" t="inlineStr">
      <is>
        <t>Йогурт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8" sId="2" odxf="1" dxf="1">
    <nc r="B27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99" sId="2" odxf="1" dxf="1">
    <nc r="C27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2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00" sId="2" odxf="1" dxf="1">
    <nc r="E27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2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01" sId="2" odxf="1" dxf="1">
    <nc r="G27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2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02" sId="2" odxf="1" dxf="1">
    <nc r="I27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2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03" sId="2" odxf="1" dxf="1">
    <nc r="K27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04" sId="2" odxf="1" dxf="1">
    <nc r="L27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05" sId="2" odxf="1" dxf="1">
    <nc r="M27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06" sId="2" odxf="1" dxf="1">
    <nc r="N27">
      <v>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07" sId="2" odxf="1" dxf="1">
    <nc r="O27">
      <v>13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08" sId="2" odxf="1" dxf="1">
    <nc r="A28" t="inlineStr">
      <is>
        <t>Сыр твердый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09" sId="2" odxf="1" dxf="1">
    <nc r="B28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2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2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2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2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2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10" sId="2" odxf="1" dxf="1">
    <nc r="H28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2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2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2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11" sId="2" odxf="1" dxf="1">
    <nc r="L28">
      <v>21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M2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12" sId="2" odxf="1" dxf="1">
    <nc r="N28">
      <v>61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13" sId="2" odxf="1" dxf="1">
    <nc r="O28">
      <v>101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14" sId="2" odxf="1" dxf="1">
    <nc r="A29" t="inlineStr">
      <is>
        <t>Сахар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15" sId="2" odxf="1" dxf="1">
    <nc r="B29">
      <v>33.4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16" sId="2" odxf="1" dxf="1">
    <nc r="C29">
      <v>34.700000000000003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17" sId="2" odxf="1" dxf="1">
    <nc r="D29">
      <v>37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2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18" sId="2" odxf="1" dxf="1">
    <nc r="F29">
      <v>46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19" sId="2" odxf="1" dxf="1">
    <nc r="G29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20" sId="2" odxf="1" dxf="1">
    <nc r="H29">
      <v>45.2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21" sId="2" odxf="1" dxf="1">
    <nc r="I29">
      <v>27.5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22" sId="2" odxf="1" dxf="1">
    <nc r="J29">
      <v>15.2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23" sId="2" odxf="1" dxf="1">
    <nc r="K29">
      <v>20.5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24" sId="2" odxf="1" dxf="1">
    <nc r="L29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25" sId="2" odxf="1" dxf="1">
    <nc r="M29">
      <v>23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26" sId="2" odxf="1" dxf="1">
    <nc r="N29">
      <v>332.5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27" sId="2" odxf="1" dxf="1">
    <nc r="O29">
      <v>576.5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28" sId="2" odxf="1" dxf="1">
    <nc r="A30" t="inlineStr">
      <is>
        <t>Томатная паста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3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29" sId="2" odxf="1" dxf="1">
    <nc r="C30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0" sId="2" odxf="1" dxf="1">
    <nc r="D30">
      <v>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3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31" sId="2" odxf="1" dxf="1">
    <nc r="F30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3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3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3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32" sId="2" odxf="1" dxf="1">
    <nc r="J30">
      <v>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K3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3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3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33" sId="2" odxf="1" dxf="1">
    <nc r="N30">
      <v>35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4" sId="2" odxf="1" dxf="1">
    <nc r="O30">
      <v>70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5" sId="2" odxf="1" dxf="1">
    <nc r="A31" t="inlineStr">
      <is>
        <t>Яйцо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3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36" sId="2" odxf="1" dxf="1">
    <nc r="C31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7" sId="2" odxf="1" dxf="1">
    <nc r="D31">
      <v>44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8" sId="2" odxf="1" dxf="1">
    <nc r="E31">
      <v>6.5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9" sId="2" odxf="1" dxf="1">
    <nc r="F31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3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40" sId="2" odxf="1" dxf="1">
    <nc r="H31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1" sId="2" odxf="1" dxf="1">
    <nc r="I31">
      <v>84.8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3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42" sId="2" odxf="1" dxf="1">
    <nc r="K31">
      <v>6.7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3" sId="2" odxf="1" dxf="1">
    <nc r="L31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4" sId="2" odxf="1" dxf="1">
    <nc r="M31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5" sId="2" odxf="1" dxf="1">
    <nc r="N31">
      <v>171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6" sId="2" odxf="1" dxf="1">
    <nc r="O31">
      <v>321.3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7" sId="2" odxf="1" dxf="1">
    <nc r="A32" t="inlineStr">
      <is>
        <t>Сметана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3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48" sId="2" odxf="1" dxf="1">
    <nc r="C32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9" sId="2" odxf="1" dxf="1">
    <nc r="D32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0" sId="2" odxf="1" dxf="1">
    <nc r="E3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1" sId="2" odxf="1" dxf="1">
    <nc r="F32">
      <v>7.7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2" sId="2" odxf="1" dxf="1">
    <nc r="G32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3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53" sId="2" odxf="1" dxf="1">
    <nc r="I32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4" sId="2" odxf="1" dxf="1">
    <nc r="J32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K3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55" sId="2" odxf="1" dxf="1">
    <nc r="L32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M3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56" sId="2" odxf="1" dxf="1">
    <nc r="N32">
      <v>100.2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7" sId="2" odxf="1" dxf="1">
    <nc r="O32">
      <v>190.4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8" sId="2" odxf="1" dxf="1">
    <nc r="A33" t="inlineStr">
      <is>
        <t>Мука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9" sId="2" odxf="1" dxf="1">
    <nc r="B33">
      <v>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0" sId="2" odxf="1" dxf="1">
    <nc r="C33">
      <v>78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1" sId="2" odxf="1" dxf="1">
    <nc r="D33">
      <v>1.8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2" sId="2" odxf="1" dxf="1">
    <nc r="E33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3" sId="2" odxf="1" dxf="1">
    <nc r="F33">
      <v>1.6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4" sId="2" odxf="1" dxf="1">
    <nc r="G33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5" sId="2" odxf="1" dxf="1">
    <nc r="H33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6" sId="2" odxf="1" dxf="1">
    <nc r="I33">
      <v>1.05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7" sId="2" odxf="1" dxf="1">
    <nc r="J33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8" sId="2" odxf="1" dxf="1">
    <nc r="K33">
      <v>54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L3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69" sId="2" odxf="1" dxf="1">
    <nc r="M33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0" sId="2" odxf="1" dxf="1">
    <nc r="N33">
      <v>159.44999999999999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1" sId="2" odxf="1" dxf="1">
    <nc r="O33">
      <v>260.89999999999998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2" sId="2" odxf="1" dxf="1">
    <nc r="A34" t="inlineStr">
      <is>
        <t>Окорочка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3" sId="2" odxf="1" dxf="1">
    <nc r="B34">
      <v>97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3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74" sId="2" odxf="1" dxf="1">
    <nc r="D34">
      <v>178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5" sId="2" odxf="1" dxf="1">
    <nc r="E34">
      <v>178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6" sId="2" odxf="1" dxf="1">
    <nc r="F34">
      <v>97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3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77" sId="2" odxf="1" dxf="1">
    <nc r="H34">
      <v>105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3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78" sId="2" odxf="1" dxf="1">
    <nc r="J34">
      <v>217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9" sId="2" odxf="1" dxf="1">
    <nc r="K34">
      <v>112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0" sId="2" odxf="1" dxf="1">
    <nc r="L34">
      <v>178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M3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81" sId="2" odxf="1" dxf="1">
    <nc r="N34">
      <v>1162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2" sId="2" odxf="1" dxf="1">
    <nc r="O34">
      <v>2034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3" sId="2" odxf="1" dxf="1">
    <nc r="A35" t="inlineStr">
      <is>
        <t>Минтай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3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84" sId="2" odxf="1" dxf="1">
    <nc r="C35">
      <v>97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3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85" sId="2" odxf="1" dxf="1">
    <nc r="E35">
      <v>66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3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86" sId="2" odxf="1" dxf="1">
    <nc r="G35">
      <v>97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3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87" sId="2" odxf="1" dxf="1">
    <nc r="I35">
      <v>115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3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3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3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88" sId="2" odxf="1" dxf="1">
    <nc r="M35">
      <v>115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9" sId="2" odxf="1" dxf="1">
    <nc r="N35">
      <v>490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0" sId="2" odxf="1" dxf="1">
    <nc r="O35">
      <v>865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1" sId="2" odxf="1" dxf="1">
    <nc r="A36" t="inlineStr">
      <is>
        <t>Сосиски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3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3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92" sId="2" odxf="1" dxf="1">
    <nc r="D36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3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3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3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3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3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3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3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3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3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93" sId="2" odxf="1" dxf="1">
    <nc r="N36">
      <v>50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4" sId="2" odxf="1" dxf="1">
    <nc r="O36">
      <v>100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5" sId="2" odxf="1" dxf="1">
    <nc r="A37" t="inlineStr">
      <is>
        <t>Зеленый горошек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3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96" sId="2" odxf="1" dxf="1">
    <nc r="C37">
      <v>11.5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3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3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3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3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3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3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3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3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3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3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97" sId="2" odxf="1" dxf="1">
    <nc r="N37">
      <v>11.5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8" sId="2" odxf="1" dxf="1">
    <nc r="O37">
      <v>23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9" sId="2" odxf="1" dxf="1">
    <nc r="A38" t="inlineStr">
      <is>
        <t>Консерва "Горбуша"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3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3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3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3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3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3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3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3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3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00" sId="2" odxf="1" dxf="1">
    <nc r="K38">
      <v>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L3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3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01" sId="2" odxf="1" dxf="1">
    <nc r="N38">
      <v>40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2" sId="2" odxf="1" dxf="1">
    <nc r="O38">
      <v>40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3" sId="2" odxf="1" dxf="1">
    <nc r="A39" t="inlineStr">
      <is>
        <t>Повидло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3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3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3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3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04" sId="2" odxf="1" dxf="1">
    <nc r="F39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3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3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3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3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3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3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3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05" sId="2" odxf="1" dxf="1">
    <nc r="N39">
      <v>20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6" sId="2" odxf="1" dxf="1">
    <nc r="O39">
      <v>40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7" sId="2" odxf="1" dxf="1">
    <nc r="A40" t="inlineStr">
      <is>
        <t>Сок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4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08" sId="2" odxf="1" dxf="1">
    <nc r="C40">
      <v>200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4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09" sId="2" odxf="1" dxf="1">
    <nc r="E40">
      <v>200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4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10" sId="2" odxf="1" dxf="1">
    <nc r="G40">
      <v>200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4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4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11" sId="2" odxf="1" dxf="1">
    <nc r="J40">
      <v>200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K4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4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12" sId="2" odxf="1" dxf="1">
    <nc r="M40">
      <v>200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3" sId="2" odxf="1" dxf="1">
    <nc r="N40">
      <v>1000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4" sId="2" odxf="1" dxf="1">
    <nc r="O40">
      <v>1800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5" sId="2" odxf="1" dxf="1">
    <nc r="A41" t="inlineStr">
      <is>
        <t>Чай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4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16" sId="2" odxf="1" dxf="1">
    <nc r="C41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7" sId="2" odxf="1" dxf="1">
    <nc r="D41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4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18" sId="2" odxf="1" dxf="1">
    <nc r="F41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9" sId="2" odxf="1" dxf="1">
    <nc r="G41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4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20" sId="2" odxf="1" dxf="1">
    <nc r="I41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1" sId="2" odxf="1" dxf="1">
    <nc r="J41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K4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4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22" sId="2" odxf="1" dxf="1">
    <nc r="M41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3" sId="2" odxf="1" dxf="1">
    <nc r="N41">
      <v>7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4" sId="2" odxf="1" dxf="1">
    <nc r="O41">
      <v>12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5" sId="2" odxf="1" dxf="1">
    <nc r="A42" t="inlineStr">
      <is>
        <t>Фрукты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6" sId="2" odxf="1" dxf="1">
    <nc r="B4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7" sId="2" odxf="1" dxf="1">
    <nc r="C4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8" sId="2" odxf="1" dxf="1">
    <nc r="D4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9" sId="2" odxf="1" dxf="1">
    <nc r="E4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30" sId="2" odxf="1" dxf="1">
    <nc r="F4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31" sId="2" odxf="1" dxf="1">
    <nc r="G4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32" sId="2" odxf="1" dxf="1">
    <nc r="H4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33" sId="2" odxf="1" dxf="1">
    <nc r="I4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34" sId="2" odxf="1" dxf="1">
    <nc r="J4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35" sId="2" odxf="1" dxf="1">
    <nc r="K4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36" sId="2" odxf="1" dxf="1">
    <nc r="L4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37" sId="2" odxf="1" dxf="1">
    <nc r="M42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38" sId="2" odxf="1" dxf="1">
    <nc r="N42">
      <v>1200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39" sId="2" odxf="1" dxf="1">
    <nc r="O42">
      <v>2100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40" sId="2" odxf="1" dxf="1">
    <nc r="A43" t="inlineStr">
      <is>
        <t xml:space="preserve">Лимон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4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41" sId="2" odxf="1" dxf="1">
    <nc r="C43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4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4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42" sId="2" odxf="1" dxf="1">
    <nc r="F43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4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4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43" sId="2" odxf="1" dxf="1">
    <nc r="I43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44" sId="2" odxf="1" dxf="1">
    <nc r="J43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K4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4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4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45" sId="2" odxf="1" dxf="1">
    <nc r="N43">
      <v>32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46" sId="2" odxf="1" dxf="1">
    <nc r="O43">
      <v>56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47" sId="2" odxf="1" dxf="1">
    <nc r="A44" t="inlineStr">
      <is>
        <t>Яблоки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4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48" sId="2" odxf="1" dxf="1">
    <nc r="C44">
      <v>21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4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4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4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4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49" sId="2" odxf="1" dxf="1">
    <nc r="H44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0" sId="2" odxf="1" dxf="1">
    <nc r="I44">
      <v>43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4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51" sId="2" odxf="1" dxf="1">
    <nc r="K44">
      <v>57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L4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4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52" sId="2" odxf="1" dxf="1">
    <nc r="N44">
      <v>149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3" sId="2" odxf="1" dxf="1">
    <nc r="O44">
      <v>241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4" sId="2" odxf="1" dxf="1">
    <nc r="A45" t="inlineStr">
      <is>
        <t>Картофель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5" sId="2" odxf="1" dxf="1">
    <nc r="B45">
      <v>270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6" sId="2" odxf="1" dxf="1">
    <nc r="C45">
      <v>66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7" sId="2" odxf="1" dxf="1">
    <nc r="D45">
      <v>262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8" sId="2" odxf="1" dxf="1">
    <nc r="E45">
      <v>299.39999999999998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9" sId="2" odxf="1" dxf="1">
    <nc r="F45">
      <v>67.5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0" sId="2" odxf="1" dxf="1">
    <nc r="G45">
      <v>201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1" sId="2" odxf="1" dxf="1">
    <nc r="H45">
      <v>66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2" sId="2" odxf="1" dxf="1">
    <nc r="I45">
      <v>198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3" sId="2" odxf="1" dxf="1">
    <nc r="J45">
      <v>224.4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4" sId="2" odxf="1" dxf="1">
    <nc r="K45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5" sId="2" odxf="1" dxf="1">
    <nc r="L45">
      <v>274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6" sId="2" odxf="1" dxf="1">
    <nc r="M45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7" sId="2" odxf="1" dxf="1">
    <nc r="N45">
      <v>2128.3000000000002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8" sId="2" odxf="1" dxf="1">
    <nc r="O45">
      <v>3782.6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9" sId="2" odxf="1" dxf="1">
    <nc r="A46" t="inlineStr">
      <is>
        <t>Морковь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0" sId="2" odxf="1" dxf="1">
    <nc r="B46">
      <v>125.5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1" sId="2" odxf="1" dxf="1">
    <nc r="C46">
      <v>39.5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2" sId="2" odxf="1" dxf="1">
    <nc r="D46">
      <v>20.5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3" sId="2" odxf="1" dxf="1">
    <nc r="E46">
      <v>51.5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4" sId="2" odxf="1" dxf="1">
    <nc r="F46">
      <v>33.5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5" sId="2" odxf="1" dxf="1">
    <nc r="G46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6" sId="2" odxf="1" dxf="1">
    <nc r="H46">
      <v>44.5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7" sId="2" odxf="1" dxf="1">
    <nc r="I46">
      <v>92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8" sId="2" odxf="1" dxf="1">
    <nc r="J46">
      <v>25.5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9" sId="2" odxf="1" dxf="1">
    <nc r="K46">
      <v>34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0" sId="2" odxf="1" dxf="1">
    <nc r="L46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1" sId="2" odxf="1" dxf="1">
    <nc r="M46">
      <v>50.5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2" sId="2" odxf="1" dxf="1">
    <nc r="N46">
      <v>542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3" sId="2" odxf="1" dxf="1">
    <nc r="O46">
      <v>987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4" sId="2" odxf="1" dxf="1">
    <nc r="A47" t="inlineStr">
      <is>
        <t>Лук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5" sId="2" odxf="1" dxf="1">
    <nc r="B47">
      <v>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6" sId="2" odxf="1" dxf="1">
    <nc r="C47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7" sId="2" odxf="1" dxf="1">
    <nc r="D47">
      <v>17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8" sId="2" odxf="1" dxf="1">
    <nc r="E47">
      <v>33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9" sId="2" odxf="1" dxf="1">
    <nc r="F47">
      <v>20.5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90" sId="2" odxf="1" dxf="1">
    <nc r="G47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91" sId="2" odxf="1" dxf="1">
    <nc r="H47">
      <v>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92" sId="2" odxf="1" dxf="1">
    <nc r="I47">
      <v>8.3000000000000007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93" sId="2" odxf="1" dxf="1">
    <nc r="J47">
      <v>44.5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94" sId="2" odxf="1" dxf="1">
    <nc r="K47">
      <v>32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95" sId="2" odxf="1" dxf="1">
    <nc r="L47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M47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96" sId="2" odxf="1" dxf="1">
    <nc r="N47">
      <v>230.3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97" sId="2" odxf="1" dxf="1">
    <nc r="O47">
      <v>416.1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98" sId="2" odxf="1" dxf="1">
    <nc r="A48" t="inlineStr">
      <is>
        <t>Капуста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4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99" sId="2" odxf="1" dxf="1">
    <nc r="C48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00" sId="2" odxf="1" dxf="1">
    <nc r="D48">
      <v>222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4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01" sId="2" odxf="1" dxf="1">
    <nc r="F48">
      <v>106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02" sId="2" odxf="1" dxf="1">
    <nc r="G48">
      <v>69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03" sId="2" odxf="1" dxf="1">
    <nc r="H48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04" sId="2" odxf="1" dxf="1">
    <nc r="I48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05" sId="2" odxf="1" dxf="1">
    <nc r="J48">
      <v>37.5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06" sId="2" odxf="1" dxf="1">
    <nc r="K48">
      <v>64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07" sId="2" odxf="1" dxf="1">
    <nc r="L48">
      <v>69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M48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08" sId="2" odxf="1" dxf="1">
    <nc r="N48">
      <v>667.5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09" sId="2" odxf="1" dxf="1">
    <nc r="O48">
      <v>1202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10" sId="2" odxf="1" dxf="1">
    <nc r="A49" t="inlineStr">
      <is>
        <t>Свекла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4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11" sId="2" odxf="1" dxf="1">
    <nc r="C49">
      <v>116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12" sId="2" odxf="1" dxf="1">
    <nc r="D49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13" sId="2" odxf="1" dxf="1">
    <nc r="E49">
      <v>19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4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14" sId="2" odxf="1" dxf="1">
    <nc r="G49">
      <v>104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4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15" sId="2" odxf="1" dxf="1">
    <nc r="I49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16" sId="2" odxf="1" dxf="1">
    <nc r="J49">
      <v>19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K4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49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17" sId="2" odxf="1" dxf="1">
    <nc r="M49">
      <v>76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18" sId="2" odxf="1" dxf="1">
    <nc r="N49">
      <v>434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19" sId="2" odxf="1" dxf="1">
    <nc r="O49">
      <v>792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20" sId="2" odxf="1" dxf="1">
    <nc r="A50" t="inlineStr">
      <is>
        <t>Чеснок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5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21" sId="2" odxf="1" dxf="1">
    <nc r="C50">
      <v>0.6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5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5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22" sId="2" odxf="1" dxf="1">
    <nc r="F50">
      <v>0.8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5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5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5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5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5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5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50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23" sId="2" odxf="1" dxf="1">
    <nc r="N50">
      <v>1.4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24" sId="2" odxf="1" dxf="1">
    <nc r="O50">
      <v>2.8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25" sId="2" odxf="1" dxf="1">
    <nc r="A51" t="inlineStr">
      <is>
        <t>Огурцы свежие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5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5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26" sId="2" odxf="1" dxf="1">
    <nc r="D51">
      <v>114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27" sId="2" odxf="1" dxf="1">
    <nc r="E51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5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5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5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5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5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5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5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51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28" sId="2" odxf="1" dxf="1">
    <nc r="N51">
      <v>144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29" sId="2" odxf="1" dxf="1">
    <nc r="O51">
      <v>288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30" sId="2" odxf="1" dxf="1">
    <nc r="A52" t="inlineStr">
      <is>
        <t>Помидоры свежие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5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5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5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5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5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5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5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5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5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5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31" sId="2" odxf="1" dxf="1">
    <nc r="L52">
      <v>108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M52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32" sId="2" odxf="1" dxf="1">
    <nc r="N52">
      <v>108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33" sId="2" odxf="1" dxf="1">
    <nc r="O52">
      <v>108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34" sId="2" odxf="1" dxf="1">
    <nc r="A53" t="inlineStr">
      <is>
        <t>Сухари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5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5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35" sId="2" odxf="1" dxf="1">
    <nc r="D53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5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36" sId="2" odxf="1" dxf="1">
    <nc r="F53">
      <v>3.7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37" sId="2" odxf="1" dxf="1">
    <nc r="G53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5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5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5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K5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38" sId="2" odxf="1" dxf="1">
    <nc r="L53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M53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39" sId="2" odxf="1" dxf="1">
    <nc r="N53">
      <v>12.7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40" sId="2" odxf="1" dxf="1">
    <nc r="O53">
      <v>22.4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41" sId="2" odxf="1" dxf="1">
    <nc r="A54" t="inlineStr">
      <is>
        <t>Огурцы соленые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5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5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5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42" sId="2" odxf="1" dxf="1">
    <nc r="E54">
      <v>55.5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5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5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5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5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43" sId="2" odxf="1" dxf="1">
    <nc r="J54">
      <v>38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K5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L5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54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44" sId="2" odxf="1" dxf="1">
    <nc r="N54">
      <v>93.5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45" sId="2" odxf="1" dxf="1">
    <nc r="O54">
      <v>187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46" sId="2" odxf="1" dxf="1">
    <nc r="A55" t="inlineStr">
      <is>
        <t>Золотой шар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5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5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5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47" sId="2" odxf="1" dxf="1">
    <nc r="E5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5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5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5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5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5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48" sId="2" odxf="1" dxf="1">
    <nc r="K5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L5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M55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49" sId="2" odxf="1" dxf="1">
    <nc r="N55">
      <v>50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50" sId="2" odxf="1" dxf="1">
    <nc r="O55">
      <v>100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51" sId="2" odxf="1" dxf="1">
    <nc r="A56" t="inlineStr">
      <is>
        <t>Витамин "С"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52" sId="2" odxf="1" dxf="1">
    <nc r="B56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53" sId="2" odxf="1" dxf="1">
    <nc r="C56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54" sId="2" odxf="1" dxf="1">
    <nc r="D56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5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55" sId="2" odxf="1" dxf="1">
    <nc r="F56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56" sId="2" odxf="1" dxf="1">
    <nc r="G56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57" sId="2" odxf="1" dxf="1">
    <nc r="H56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58" sId="2" odxf="1" dxf="1">
    <nc r="I56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59" sId="2" odxf="1" dxf="1">
    <nc r="J56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K56" start="0" length="0">
    <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160" sId="2" odxf="1" dxf="1">
    <nc r="L56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61" sId="2" odxf="1" dxf="1">
    <nc r="M56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62" sId="2" odxf="1" dxf="1">
    <nc r="N56">
      <v>0.25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63" sId="2" odxf="1" dxf="1">
    <nc r="O56">
      <v>0.45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64" sId="2" odxf="1" dxf="1">
    <nc r="A57" t="inlineStr">
      <is>
        <t>Соль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65" sId="2" odxf="1" dxf="1">
    <nc r="B57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66" sId="2" odxf="1" dxf="1">
    <nc r="C57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67" sId="2" odxf="1" dxf="1">
    <nc r="D57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68" sId="2" odxf="1" dxf="1">
    <nc r="E57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69" sId="2" odxf="1" dxf="1">
    <nc r="F57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70" sId="2" odxf="1" dxf="1">
    <nc r="G57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71" sId="2" odxf="1" dxf="1">
    <nc r="H57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72" sId="2" odxf="1" dxf="1">
    <nc r="I57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73" sId="2" odxf="1" dxf="1">
    <nc r="J57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74" sId="2" odxf="1" dxf="1">
    <nc r="K57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75" sId="2" odxf="1" dxf="1">
    <nc r="L57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76" sId="2" odxf="1" dxf="1">
    <nc r="M57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77" sId="2" odxf="1" dxf="1">
    <nc r="N57">
      <v>72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78" sId="2" odxf="1" dxf="1">
    <nc r="O57">
      <v>126</v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fill>
        <patternFill patternType="solid">
          <bgColor indexed="22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2C212989-A333-454D-B8B1-AE9F518C92CE}" action="delete"/>
  <rdn rId="0" localSheetId="1" customView="1" name="Z_2C212989_A333_454D_B8B1_AE9F518C92CE_.wvu.Rows" hidden="1" oldHidden="1">
    <formula>Меню!$303:$306,Меню!$309:$309,Меню!$564:$564</formula>
    <oldFormula>Меню!$303:$306,Меню!$309:$309,Меню!$564:$564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  <rsnm rId="2181" sheetId="1" oldName="[Лагерь.xlsx]Лист1" newName="[Лагерь.xlsx]Меню"/>
  <rsnm rId="2182" sheetId="2" oldName="[Лагерь.xlsx]Лист2" newName="[Лагерь.xlsx]Сводная"/>
</revisions>
</file>

<file path=xl/revisions/revisionLog141111.xml><?xml version="1.0" encoding="utf-8"?>
<revisions xmlns="http://schemas.openxmlformats.org/spreadsheetml/2006/main" xmlns:r="http://schemas.openxmlformats.org/officeDocument/2006/relationships">
  <rfmt sheetId="1" sqref="A158:A171" start="0" length="0">
    <dxf>
      <border>
        <left/>
      </border>
    </dxf>
  </rfmt>
  <rfmt sheetId="1" sqref="A146:A157" start="0" length="0">
    <dxf>
      <border>
        <left/>
      </border>
    </dxf>
  </rfmt>
  <rfmt sheetId="1" sqref="A116:A145" start="0" length="0">
    <dxf>
      <border>
        <left/>
      </border>
    </dxf>
  </rfmt>
  <rfmt sheetId="1" sqref="A103:A145" start="0" length="0">
    <dxf>
      <border>
        <left/>
      </border>
    </dxf>
  </rfmt>
  <rfmt sheetId="1" sqref="A96:A102" start="0" length="0">
    <dxf>
      <border>
        <left/>
      </border>
    </dxf>
  </rfmt>
  <rfmt sheetId="1" sqref="A69:A95" start="0" length="0">
    <dxf>
      <border>
        <left/>
      </border>
    </dxf>
  </rfmt>
  <rfmt sheetId="1" sqref="A52:A95" start="0" length="0">
    <dxf>
      <border>
        <left/>
      </border>
    </dxf>
  </rfmt>
  <rfmt sheetId="1" sqref="A44:A51" start="0" length="0">
    <dxf>
      <border>
        <left/>
      </border>
    </dxf>
  </rfmt>
  <rfmt sheetId="1" sqref="B146" start="0" length="0">
    <dxf>
      <border>
        <left/>
        <right/>
        <top/>
        <bottom/>
      </border>
    </dxf>
  </rfmt>
  <rfmt sheetId="1" sqref="A301:A401" start="0" length="0">
    <dxf>
      <border>
        <left/>
      </border>
    </dxf>
  </rfmt>
  <rfmt sheetId="1" sqref="A278:A300" start="0" length="0">
    <dxf>
      <border>
        <left/>
      </border>
    </dxf>
  </rfmt>
  <rfmt sheetId="1" sqref="A264:A300" start="0" length="0">
    <dxf>
      <border>
        <left/>
      </border>
    </dxf>
  </rfmt>
  <rfmt sheetId="1" sqref="A251:A263" start="0" length="0">
    <dxf>
      <border>
        <left/>
      </border>
    </dxf>
  </rfmt>
  <rfmt sheetId="1" sqref="A227:A250" start="0" length="0">
    <dxf>
      <border>
        <left/>
      </border>
    </dxf>
  </rfmt>
  <rfmt sheetId="1" sqref="A213:A250" start="0" length="0">
    <dxf>
      <border>
        <left/>
      </border>
    </dxf>
  </rfmt>
  <rfmt sheetId="1" sqref="A199:A212" start="0" length="0">
    <dxf>
      <border>
        <left/>
      </border>
    </dxf>
  </rfmt>
  <rfmt sheetId="1" sqref="A172:A198" start="0" length="0">
    <dxf>
      <border>
        <left/>
      </border>
    </dxf>
  </rfmt>
  <rfmt sheetId="1" sqref="A158:A198" start="0" length="0">
    <dxf>
      <border>
        <left/>
      </border>
    </dxf>
  </rfmt>
  <rfmt sheetId="1" sqref="A151:A157" start="0" length="0">
    <dxf>
      <border>
        <left/>
      </border>
    </dxf>
  </rfmt>
  <rrc rId="1672" sId="1" ref="A152:XFD152" action="deleteRow">
    <undo index="0" exp="area" ref3D="1" dr="$J$1:$J$1048576" dn="Z_2C212989_A333_454D_B8B1_AE9F518C92CE_.wvu.Cols" sId="1"/>
    <undo index="4" exp="area" ref3D="1" dr="$A$563:$XFD$563" dn="Z_2C212989_A333_454D_B8B1_AE9F518C92CE_.wvu.Rows" sId="1"/>
    <undo index="2" exp="area" ref3D="1" dr="$A$309:$XFD$309" dn="Z_2C212989_A333_454D_B8B1_AE9F518C92CE_.wvu.Rows" sId="1"/>
    <undo index="1" exp="area" ref3D="1" dr="$A$303:$XFD$306" dn="Z_2C212989_A333_454D_B8B1_AE9F518C92CE_.wvu.Rows" sId="1"/>
    <rfmt sheetId="1" xfDxf="1" sqref="A152:XFD152" start="0" length="0"/>
    <rfmt sheetId="1" sqref="A152" start="0" length="0">
      <dxf/>
    </rfmt>
    <rfmt sheetId="1" sqref="B152" start="0" length="0">
      <dxf/>
    </rfmt>
    <rfmt sheetId="1" sqref="C152" start="0" length="0">
      <dxf/>
    </rfmt>
    <rfmt sheetId="1" sqref="D152" start="0" length="0">
      <dxf/>
    </rfmt>
    <rfmt sheetId="1" sqref="E152" start="0" length="0">
      <dxf/>
    </rfmt>
    <rfmt sheetId="1" sqref="F152" start="0" length="0">
      <dxf/>
    </rfmt>
    <rfmt sheetId="1" sqref="G152" start="0" length="0">
      <dxf/>
    </rfmt>
    <rfmt sheetId="1" sqref="H152" start="0" length="0">
      <dxf/>
    </rfmt>
    <rfmt sheetId="1" sqref="I152" start="0" length="0">
      <dxf/>
    </rfmt>
    <rfmt sheetId="1" sqref="J152" start="0" length="0">
      <dxf>
        <border outline="0">
          <right style="thin">
            <color indexed="64"/>
          </right>
        </border>
      </dxf>
    </rfmt>
  </rrc>
  <rrc rId="1673" sId="1" ref="A152:XFD152" action="deleteRow">
    <undo index="0" exp="area" ref3D="1" dr="$J$1:$J$1048576" dn="Z_2C212989_A333_454D_B8B1_AE9F518C92CE_.wvu.Cols" sId="1"/>
    <undo index="4" exp="area" ref3D="1" dr="$A$562:$XFD$562" dn="Z_2C212989_A333_454D_B8B1_AE9F518C92CE_.wvu.Rows" sId="1"/>
    <undo index="2" exp="area" ref3D="1" dr="$A$308:$XFD$308" dn="Z_2C212989_A333_454D_B8B1_AE9F518C92CE_.wvu.Rows" sId="1"/>
    <undo index="1" exp="area" ref3D="1" dr="$A$302:$XFD$305" dn="Z_2C212989_A333_454D_B8B1_AE9F518C92CE_.wvu.Rows" sId="1"/>
    <rfmt sheetId="1" xfDxf="1" sqref="A152:XFD152" start="0" length="0"/>
    <rfmt sheetId="1" sqref="A152" start="0" length="0">
      <dxf/>
    </rfmt>
    <rfmt sheetId="1" sqref="B152" start="0" length="0">
      <dxf/>
    </rfmt>
    <rfmt sheetId="1" sqref="C152" start="0" length="0">
      <dxf/>
    </rfmt>
    <rfmt sheetId="1" sqref="D152" start="0" length="0">
      <dxf/>
    </rfmt>
    <rfmt sheetId="1" sqref="E152" start="0" length="0">
      <dxf/>
    </rfmt>
    <rfmt sheetId="1" sqref="F152" start="0" length="0">
      <dxf/>
    </rfmt>
    <rfmt sheetId="1" sqref="G152" start="0" length="0">
      <dxf/>
    </rfmt>
    <rfmt sheetId="1" sqref="H152" start="0" length="0">
      <dxf/>
    </rfmt>
    <rfmt sheetId="1" sqref="I152" start="0" length="0">
      <dxf/>
    </rfmt>
    <rfmt sheetId="1" sqref="J152" start="0" length="0">
      <dxf>
        <border outline="0">
          <right style="thin">
            <color indexed="64"/>
          </right>
        </border>
      </dxf>
    </rfmt>
  </rrc>
  <rrc rId="1674" sId="1" ref="A152:XFD152" action="deleteRow">
    <undo index="0" exp="area" ref3D="1" dr="$J$1:$J$1048576" dn="Z_2C212989_A333_454D_B8B1_AE9F518C92CE_.wvu.Cols" sId="1"/>
    <undo index="4" exp="area" ref3D="1" dr="$A$561:$XFD$561" dn="Z_2C212989_A333_454D_B8B1_AE9F518C92CE_.wvu.Rows" sId="1"/>
    <undo index="2" exp="area" ref3D="1" dr="$A$307:$XFD$307" dn="Z_2C212989_A333_454D_B8B1_AE9F518C92CE_.wvu.Rows" sId="1"/>
    <undo index="1" exp="area" ref3D="1" dr="$A$301:$XFD$304" dn="Z_2C212989_A333_454D_B8B1_AE9F518C92CE_.wvu.Rows" sId="1"/>
    <rfmt sheetId="1" xfDxf="1" sqref="A152:XFD152" start="0" length="0"/>
    <rfmt sheetId="1" sqref="A152" start="0" length="0">
      <dxf/>
    </rfmt>
    <rfmt sheetId="1" sqref="B152" start="0" length="0">
      <dxf/>
    </rfmt>
    <rfmt sheetId="1" sqref="C152" start="0" length="0">
      <dxf/>
    </rfmt>
    <rfmt sheetId="1" sqref="D152" start="0" length="0">
      <dxf/>
    </rfmt>
    <rfmt sheetId="1" sqref="E152" start="0" length="0">
      <dxf/>
    </rfmt>
    <rfmt sheetId="1" sqref="F152" start="0" length="0">
      <dxf/>
    </rfmt>
    <rfmt sheetId="1" sqref="G152" start="0" length="0">
      <dxf/>
    </rfmt>
    <rfmt sheetId="1" sqref="H152" start="0" length="0">
      <dxf/>
    </rfmt>
    <rfmt sheetId="1" sqref="I152" start="0" length="0">
      <dxf/>
    </rfmt>
    <rfmt sheetId="1" sqref="J152" start="0" length="0">
      <dxf>
        <border outline="0">
          <right style="thin">
            <color indexed="64"/>
          </right>
        </border>
      </dxf>
    </rfmt>
  </rrc>
  <rrc rId="1675" sId="1" ref="A152:XFD152" action="deleteRow">
    <undo index="0" exp="area" ref3D="1" dr="$J$1:$J$1048576" dn="Z_2C212989_A333_454D_B8B1_AE9F518C92CE_.wvu.Cols" sId="1"/>
    <undo index="4" exp="area" ref3D="1" dr="$A$560:$XFD$560" dn="Z_2C212989_A333_454D_B8B1_AE9F518C92CE_.wvu.Rows" sId="1"/>
    <undo index="2" exp="area" ref3D="1" dr="$A$306:$XFD$306" dn="Z_2C212989_A333_454D_B8B1_AE9F518C92CE_.wvu.Rows" sId="1"/>
    <undo index="1" exp="area" ref3D="1" dr="$A$300:$XFD$303" dn="Z_2C212989_A333_454D_B8B1_AE9F518C92CE_.wvu.Rows" sId="1"/>
    <rfmt sheetId="1" xfDxf="1" sqref="A152:XFD152" start="0" length="0"/>
    <rfmt sheetId="1" sqref="A152" start="0" length="0">
      <dxf/>
    </rfmt>
    <rfmt sheetId="1" sqref="B152" start="0" length="0">
      <dxf/>
    </rfmt>
    <rfmt sheetId="1" sqref="C152" start="0" length="0">
      <dxf/>
    </rfmt>
    <rfmt sheetId="1" sqref="D152" start="0" length="0">
      <dxf/>
    </rfmt>
    <rfmt sheetId="1" sqref="E152" start="0" length="0">
      <dxf/>
    </rfmt>
    <rfmt sheetId="1" sqref="F152" start="0" length="0">
      <dxf/>
    </rfmt>
    <rfmt sheetId="1" sqref="G152" start="0" length="0">
      <dxf/>
    </rfmt>
    <rfmt sheetId="1" sqref="H152" start="0" length="0">
      <dxf/>
    </rfmt>
    <rfmt sheetId="1" sqref="I152" start="0" length="0">
      <dxf/>
    </rfmt>
    <rfmt sheetId="1" sqref="J152" start="0" length="0">
      <dxf>
        <border outline="0">
          <right style="thin">
            <color indexed="64"/>
          </right>
        </border>
      </dxf>
    </rfmt>
  </rrc>
  <rrc rId="1676" sId="1" ref="A152:XFD152" action="deleteRow">
    <undo index="0" exp="area" ref3D="1" dr="$J$1:$J$1048576" dn="Z_2C212989_A333_454D_B8B1_AE9F518C92CE_.wvu.Cols" sId="1"/>
    <undo index="4" exp="area" ref3D="1" dr="$A$559:$XFD$559" dn="Z_2C212989_A333_454D_B8B1_AE9F518C92CE_.wvu.Rows" sId="1"/>
    <undo index="2" exp="area" ref3D="1" dr="$A$305:$XFD$305" dn="Z_2C212989_A333_454D_B8B1_AE9F518C92CE_.wvu.Rows" sId="1"/>
    <undo index="1" exp="area" ref3D="1" dr="$A$299:$XFD$302" dn="Z_2C212989_A333_454D_B8B1_AE9F518C92CE_.wvu.Rows" sId="1"/>
    <rfmt sheetId="1" xfDxf="1" sqref="A152:XFD152" start="0" length="0"/>
    <rfmt sheetId="1" sqref="A152" start="0" length="0">
      <dxf/>
    </rfmt>
    <rfmt sheetId="1" sqref="B152" start="0" length="0">
      <dxf/>
    </rfmt>
    <rfmt sheetId="1" sqref="C152" start="0" length="0">
      <dxf/>
    </rfmt>
    <rfmt sheetId="1" sqref="D152" start="0" length="0">
      <dxf/>
    </rfmt>
    <rfmt sheetId="1" sqref="E152" start="0" length="0">
      <dxf/>
    </rfmt>
    <rfmt sheetId="1" sqref="F152" start="0" length="0">
      <dxf/>
    </rfmt>
    <rfmt sheetId="1" sqref="G152" start="0" length="0">
      <dxf/>
    </rfmt>
    <rfmt sheetId="1" sqref="H152" start="0" length="0">
      <dxf/>
    </rfmt>
    <rfmt sheetId="1" sqref="I152" start="0" length="0">
      <dxf/>
    </rfmt>
    <rfmt sheetId="1" sqref="J152" start="0" length="0">
      <dxf>
        <border outline="0">
          <right style="thin">
            <color indexed="64"/>
          </right>
        </border>
      </dxf>
    </rfmt>
  </rrc>
  <rrc rId="1677" sId="1" ref="A152:XFD152" action="deleteRow">
    <undo index="0" exp="area" ref3D="1" dr="$J$1:$J$1048576" dn="Z_2C212989_A333_454D_B8B1_AE9F518C92CE_.wvu.Cols" sId="1"/>
    <undo index="4" exp="area" ref3D="1" dr="$A$558:$XFD$558" dn="Z_2C212989_A333_454D_B8B1_AE9F518C92CE_.wvu.Rows" sId="1"/>
    <undo index="2" exp="area" ref3D="1" dr="$A$304:$XFD$304" dn="Z_2C212989_A333_454D_B8B1_AE9F518C92CE_.wvu.Rows" sId="1"/>
    <undo index="1" exp="area" ref3D="1" dr="$A$298:$XFD$301" dn="Z_2C212989_A333_454D_B8B1_AE9F518C92CE_.wvu.Rows" sId="1"/>
    <rfmt sheetId="1" xfDxf="1" sqref="A152:XFD152" start="0" length="0"/>
    <rfmt sheetId="1" sqref="A152" start="0" length="0">
      <dxf>
        <border outline="0">
          <bottom style="thin">
            <color indexed="64"/>
          </bottom>
        </border>
      </dxf>
    </rfmt>
    <rfmt sheetId="1" sqref="B152" start="0" length="0">
      <dxf/>
    </rfmt>
    <rfmt sheetId="1" sqref="C152" start="0" length="0">
      <dxf/>
    </rfmt>
    <rfmt sheetId="1" sqref="D152" start="0" length="0">
      <dxf/>
    </rfmt>
    <rfmt sheetId="1" sqref="E152" start="0" length="0">
      <dxf/>
    </rfmt>
    <rfmt sheetId="1" sqref="F152" start="0" length="0">
      <dxf/>
    </rfmt>
    <rfmt sheetId="1" sqref="G152" start="0" length="0">
      <dxf/>
    </rfmt>
    <rfmt sheetId="1" sqref="H152" start="0" length="0">
      <dxf/>
    </rfmt>
    <rfmt sheetId="1" sqref="I152" start="0" length="0">
      <dxf/>
    </rfmt>
    <rfmt sheetId="1" sqref="J152" start="0" length="0">
      <dxf>
        <border outline="0">
          <right style="thin">
            <color indexed="64"/>
          </right>
        </border>
      </dxf>
    </rfmt>
  </rrc>
  <rrc rId="1678" sId="1" ref="A202:XFD202" action="deleteRow">
    <undo index="0" exp="area" ref3D="1" dr="$J$1:$J$1048576" dn="Z_2C212989_A333_454D_B8B1_AE9F518C92CE_.wvu.Cols" sId="1"/>
    <undo index="4" exp="area" ref3D="1" dr="$A$557:$XFD$557" dn="Z_2C212989_A333_454D_B8B1_AE9F518C92CE_.wvu.Rows" sId="1"/>
    <undo index="2" exp="area" ref3D="1" dr="$A$303:$XFD$303" dn="Z_2C212989_A333_454D_B8B1_AE9F518C92CE_.wvu.Rows" sId="1"/>
    <undo index="1" exp="area" ref3D="1" dr="$A$297:$XFD$300" dn="Z_2C212989_A333_454D_B8B1_AE9F518C92CE_.wvu.Rows" sId="1"/>
    <rfmt sheetId="1" xfDxf="1" sqref="A202:XFD202" start="0" length="0"/>
    <rfmt sheetId="1" sqref="A202" start="0" length="0">
      <dxf/>
    </rfmt>
    <rfmt sheetId="1" sqref="B202" start="0" length="0">
      <dxf/>
    </rfmt>
    <rfmt sheetId="1" sqref="C202" start="0" length="0">
      <dxf/>
    </rfmt>
    <rfmt sheetId="1" sqref="D202" start="0" length="0">
      <dxf/>
    </rfmt>
    <rfmt sheetId="1" sqref="E202" start="0" length="0">
      <dxf/>
    </rfmt>
    <rfmt sheetId="1" sqref="F202" start="0" length="0">
      <dxf/>
    </rfmt>
    <rfmt sheetId="1" sqref="G202" start="0" length="0">
      <dxf/>
    </rfmt>
    <rfmt sheetId="1" sqref="H202" start="0" length="0">
      <dxf/>
    </rfmt>
    <rfmt sheetId="1" sqref="I202" start="0" length="0">
      <dxf/>
    </rfmt>
    <rfmt sheetId="1" sqref="J202" start="0" length="0">
      <dxf>
        <border outline="0">
          <right style="thin">
            <color indexed="64"/>
          </right>
        </border>
      </dxf>
    </rfmt>
  </rrc>
  <rrc rId="1679" sId="1" ref="A202:XFD202" action="deleteRow">
    <undo index="0" exp="area" ref3D="1" dr="$J$1:$J$1048576" dn="Z_2C212989_A333_454D_B8B1_AE9F518C92CE_.wvu.Cols" sId="1"/>
    <undo index="4" exp="area" ref3D="1" dr="$A$556:$XFD$556" dn="Z_2C212989_A333_454D_B8B1_AE9F518C92CE_.wvu.Rows" sId="1"/>
    <undo index="2" exp="area" ref3D="1" dr="$A$302:$XFD$302" dn="Z_2C212989_A333_454D_B8B1_AE9F518C92CE_.wvu.Rows" sId="1"/>
    <undo index="1" exp="area" ref3D="1" dr="$A$296:$XFD$299" dn="Z_2C212989_A333_454D_B8B1_AE9F518C92CE_.wvu.Rows" sId="1"/>
    <rfmt sheetId="1" xfDxf="1" sqref="A202:XFD202" start="0" length="0"/>
    <rfmt sheetId="1" sqref="A202" start="0" length="0">
      <dxf/>
    </rfmt>
    <rfmt sheetId="1" sqref="B202" start="0" length="0">
      <dxf/>
    </rfmt>
    <rfmt sheetId="1" sqref="C202" start="0" length="0">
      <dxf/>
    </rfmt>
    <rfmt sheetId="1" sqref="D202" start="0" length="0">
      <dxf/>
    </rfmt>
    <rfmt sheetId="1" sqref="E202" start="0" length="0">
      <dxf/>
    </rfmt>
    <rfmt sheetId="1" sqref="F202" start="0" length="0">
      <dxf/>
    </rfmt>
    <rfmt sheetId="1" sqref="G202" start="0" length="0">
      <dxf/>
    </rfmt>
    <rfmt sheetId="1" sqref="H202" start="0" length="0">
      <dxf/>
    </rfmt>
    <rfmt sheetId="1" sqref="I202" start="0" length="0">
      <dxf/>
    </rfmt>
    <rfmt sheetId="1" sqref="J202" start="0" length="0">
      <dxf>
        <border outline="0">
          <right style="thin">
            <color indexed="64"/>
          </right>
        </border>
      </dxf>
    </rfmt>
  </rrc>
  <rrc rId="1680" sId="1" ref="A202:XFD202" action="deleteRow">
    <undo index="0" exp="area" ref3D="1" dr="$J$1:$J$1048576" dn="Z_2C212989_A333_454D_B8B1_AE9F518C92CE_.wvu.Cols" sId="1"/>
    <undo index="4" exp="area" ref3D="1" dr="$A$555:$XFD$555" dn="Z_2C212989_A333_454D_B8B1_AE9F518C92CE_.wvu.Rows" sId="1"/>
    <undo index="2" exp="area" ref3D="1" dr="$A$301:$XFD$301" dn="Z_2C212989_A333_454D_B8B1_AE9F518C92CE_.wvu.Rows" sId="1"/>
    <undo index="1" exp="area" ref3D="1" dr="$A$295:$XFD$298" dn="Z_2C212989_A333_454D_B8B1_AE9F518C92CE_.wvu.Rows" sId="1"/>
    <rfmt sheetId="1" xfDxf="1" sqref="A202:XFD202" start="0" length="0"/>
    <rfmt sheetId="1" sqref="A202" start="0" length="0">
      <dxf/>
    </rfmt>
    <rfmt sheetId="1" sqref="B202" start="0" length="0">
      <dxf/>
    </rfmt>
    <rfmt sheetId="1" sqref="C202" start="0" length="0">
      <dxf/>
    </rfmt>
    <rfmt sheetId="1" sqref="D202" start="0" length="0">
      <dxf/>
    </rfmt>
    <rfmt sheetId="1" sqref="E202" start="0" length="0">
      <dxf/>
    </rfmt>
    <rfmt sheetId="1" sqref="F202" start="0" length="0">
      <dxf/>
    </rfmt>
    <rfmt sheetId="1" sqref="G202" start="0" length="0">
      <dxf/>
    </rfmt>
    <rfmt sheetId="1" sqref="H202" start="0" length="0">
      <dxf/>
    </rfmt>
    <rfmt sheetId="1" sqref="I202" start="0" length="0">
      <dxf/>
    </rfmt>
    <rfmt sheetId="1" sqref="J202" start="0" length="0">
      <dxf>
        <border outline="0">
          <right style="thin">
            <color indexed="64"/>
          </right>
        </border>
      </dxf>
    </rfmt>
  </rrc>
  <rrc rId="1681" sId="1" ref="A202:XFD202" action="deleteRow">
    <undo index="0" exp="area" ref3D="1" dr="$J$1:$J$1048576" dn="Z_2C212989_A333_454D_B8B1_AE9F518C92CE_.wvu.Cols" sId="1"/>
    <undo index="4" exp="area" ref3D="1" dr="$A$554:$XFD$554" dn="Z_2C212989_A333_454D_B8B1_AE9F518C92CE_.wvu.Rows" sId="1"/>
    <undo index="2" exp="area" ref3D="1" dr="$A$300:$XFD$300" dn="Z_2C212989_A333_454D_B8B1_AE9F518C92CE_.wvu.Rows" sId="1"/>
    <undo index="1" exp="area" ref3D="1" dr="$A$294:$XFD$297" dn="Z_2C212989_A333_454D_B8B1_AE9F518C92CE_.wvu.Rows" sId="1"/>
    <rfmt sheetId="1" xfDxf="1" sqref="A202:XFD202" start="0" length="0"/>
    <rfmt sheetId="1" sqref="A202" start="0" length="0">
      <dxf/>
    </rfmt>
    <rfmt sheetId="1" sqref="B202" start="0" length="0">
      <dxf/>
    </rfmt>
    <rfmt sheetId="1" sqref="C202" start="0" length="0">
      <dxf/>
    </rfmt>
    <rfmt sheetId="1" sqref="D202" start="0" length="0">
      <dxf/>
    </rfmt>
    <rfmt sheetId="1" sqref="E202" start="0" length="0">
      <dxf/>
    </rfmt>
    <rfmt sheetId="1" sqref="F202" start="0" length="0">
      <dxf/>
    </rfmt>
    <rfmt sheetId="1" sqref="G202" start="0" length="0">
      <dxf/>
    </rfmt>
    <rfmt sheetId="1" sqref="H202" start="0" length="0">
      <dxf/>
    </rfmt>
    <rfmt sheetId="1" sqref="I202" start="0" length="0">
      <dxf/>
    </rfmt>
    <rfmt sheetId="1" sqref="J202" start="0" length="0">
      <dxf>
        <border outline="0">
          <right style="thin">
            <color indexed="64"/>
          </right>
        </border>
      </dxf>
    </rfmt>
  </rrc>
  <rrc rId="1682" sId="1" ref="A202:XFD202" action="deleteRow">
    <undo index="0" exp="area" ref3D="1" dr="$J$1:$J$1048576" dn="Z_2C212989_A333_454D_B8B1_AE9F518C92CE_.wvu.Cols" sId="1"/>
    <undo index="4" exp="area" ref3D="1" dr="$A$553:$XFD$553" dn="Z_2C212989_A333_454D_B8B1_AE9F518C92CE_.wvu.Rows" sId="1"/>
    <undo index="2" exp="area" ref3D="1" dr="$A$299:$XFD$299" dn="Z_2C212989_A333_454D_B8B1_AE9F518C92CE_.wvu.Rows" sId="1"/>
    <undo index="1" exp="area" ref3D="1" dr="$A$293:$XFD$296" dn="Z_2C212989_A333_454D_B8B1_AE9F518C92CE_.wvu.Rows" sId="1"/>
    <rfmt sheetId="1" xfDxf="1" sqref="A202:XFD202" start="0" length="0"/>
    <rfmt sheetId="1" sqref="A202" start="0" length="0">
      <dxf/>
    </rfmt>
    <rfmt sheetId="1" sqref="B202" start="0" length="0">
      <dxf/>
    </rfmt>
    <rfmt sheetId="1" sqref="C202" start="0" length="0">
      <dxf/>
    </rfmt>
    <rfmt sheetId="1" sqref="D202" start="0" length="0">
      <dxf/>
    </rfmt>
    <rfmt sheetId="1" sqref="E202" start="0" length="0">
      <dxf/>
    </rfmt>
    <rfmt sheetId="1" sqref="F202" start="0" length="0">
      <dxf/>
    </rfmt>
    <rfmt sheetId="1" sqref="G202" start="0" length="0">
      <dxf/>
    </rfmt>
    <rfmt sheetId="1" sqref="H202" start="0" length="0">
      <dxf/>
    </rfmt>
    <rfmt sheetId="1" sqref="I202" start="0" length="0">
      <dxf/>
    </rfmt>
    <rfmt sheetId="1" sqref="J202" start="0" length="0">
      <dxf>
        <border outline="0">
          <right style="thin">
            <color indexed="64"/>
          </right>
        </border>
      </dxf>
    </rfmt>
  </rrc>
  <rrc rId="1683" sId="1" ref="A252:XFD252" action="deleteRow">
    <undo index="0" exp="area" ref3D="1" dr="$J$1:$J$1048576" dn="Z_2C212989_A333_454D_B8B1_AE9F518C92CE_.wvu.Cols" sId="1"/>
    <undo index="4" exp="area" ref3D="1" dr="$A$552:$XFD$552" dn="Z_2C212989_A333_454D_B8B1_AE9F518C92CE_.wvu.Rows" sId="1"/>
    <undo index="2" exp="area" ref3D="1" dr="$A$298:$XFD$298" dn="Z_2C212989_A333_454D_B8B1_AE9F518C92CE_.wvu.Rows" sId="1"/>
    <undo index="1" exp="area" ref3D="1" dr="$A$292:$XFD$295" dn="Z_2C212989_A333_454D_B8B1_AE9F518C92CE_.wvu.Rows" sId="1"/>
    <rfmt sheetId="1" xfDxf="1" sqref="A252:XFD252" start="0" length="0"/>
    <rfmt sheetId="1" sqref="A252" start="0" length="0">
      <dxf/>
    </rfmt>
    <rfmt sheetId="1" sqref="B252" start="0" length="0">
      <dxf/>
    </rfmt>
    <rfmt sheetId="1" sqref="C252" start="0" length="0">
      <dxf/>
    </rfmt>
    <rfmt sheetId="1" sqref="D252" start="0" length="0">
      <dxf/>
    </rfmt>
    <rfmt sheetId="1" sqref="E252" start="0" length="0">
      <dxf/>
    </rfmt>
    <rfmt sheetId="1" sqref="F252" start="0" length="0">
      <dxf/>
    </rfmt>
    <rfmt sheetId="1" sqref="G252" start="0" length="0">
      <dxf/>
    </rfmt>
    <rfmt sheetId="1" sqref="H252" start="0" length="0">
      <dxf/>
    </rfmt>
    <rfmt sheetId="1" sqref="I252" start="0" length="0">
      <dxf/>
    </rfmt>
    <rfmt sheetId="1" sqref="J252" start="0" length="0">
      <dxf>
        <border outline="0">
          <right style="thin">
            <color indexed="64"/>
          </right>
        </border>
      </dxf>
    </rfmt>
  </rrc>
  <rrc rId="1684" sId="1" ref="A289:XFD289" action="insertRow">
    <undo index="0" exp="area" ref3D="1" dr="$J$1:$J$1048576" dn="Z_2C212989_A333_454D_B8B1_AE9F518C92CE_.wvu.Cols" sId="1"/>
    <undo index="4" exp="area" ref3D="1" dr="$A$551:$XFD$551" dn="Z_2C212989_A333_454D_B8B1_AE9F518C92CE_.wvu.Rows" sId="1"/>
    <undo index="2" exp="area" ref3D="1" dr="$A$297:$XFD$297" dn="Z_2C212989_A333_454D_B8B1_AE9F518C92CE_.wvu.Rows" sId="1"/>
    <undo index="1" exp="area" ref3D="1" dr="$A$291:$XFD$294" dn="Z_2C212989_A333_454D_B8B1_AE9F518C92CE_.wvu.Rows" sId="1"/>
  </rrc>
  <rrc rId="1685" sId="1" ref="A290:XFD290" action="insertRow">
    <undo index="0" exp="area" ref3D="1" dr="$J$1:$J$1048576" dn="Z_2C212989_A333_454D_B8B1_AE9F518C92CE_.wvu.Cols" sId="1"/>
    <undo index="4" exp="area" ref3D="1" dr="$A$552:$XFD$552" dn="Z_2C212989_A333_454D_B8B1_AE9F518C92CE_.wvu.Rows" sId="1"/>
    <undo index="2" exp="area" ref3D="1" dr="$A$298:$XFD$298" dn="Z_2C212989_A333_454D_B8B1_AE9F518C92CE_.wvu.Rows" sId="1"/>
    <undo index="1" exp="area" ref3D="1" dr="$A$292:$XFD$295" dn="Z_2C212989_A333_454D_B8B1_AE9F518C92CE_.wvu.Rows" sId="1"/>
  </rrc>
  <rrc rId="1686" sId="1" ref="A291:XFD291" action="insertRow">
    <undo index="0" exp="area" ref3D="1" dr="$J$1:$J$1048576" dn="Z_2C212989_A333_454D_B8B1_AE9F518C92CE_.wvu.Cols" sId="1"/>
    <undo index="4" exp="area" ref3D="1" dr="$A$553:$XFD$553" dn="Z_2C212989_A333_454D_B8B1_AE9F518C92CE_.wvu.Rows" sId="1"/>
    <undo index="2" exp="area" ref3D="1" dr="$A$299:$XFD$299" dn="Z_2C212989_A333_454D_B8B1_AE9F518C92CE_.wvu.Rows" sId="1"/>
    <undo index="1" exp="area" ref3D="1" dr="$A$293:$XFD$296" dn="Z_2C212989_A333_454D_B8B1_AE9F518C92CE_.wvu.Rows" sId="1"/>
  </rrc>
  <rrc rId="1687" sId="1" ref="A292:XFD292" action="insertRow">
    <undo index="0" exp="area" ref3D="1" dr="$J$1:$J$1048576" dn="Z_2C212989_A333_454D_B8B1_AE9F518C92CE_.wvu.Cols" sId="1"/>
    <undo index="4" exp="area" ref3D="1" dr="$A$554:$XFD$554" dn="Z_2C212989_A333_454D_B8B1_AE9F518C92CE_.wvu.Rows" sId="1"/>
    <undo index="2" exp="area" ref3D="1" dr="$A$300:$XFD$300" dn="Z_2C212989_A333_454D_B8B1_AE9F518C92CE_.wvu.Rows" sId="1"/>
    <undo index="1" exp="area" ref3D="1" dr="$A$294:$XFD$297" dn="Z_2C212989_A333_454D_B8B1_AE9F518C92CE_.wvu.Rows" sId="1"/>
  </rrc>
  <rrc rId="1688" sId="1" ref="A291:XFD291" action="insertRow">
    <undo index="0" exp="area" ref3D="1" dr="$J$1:$J$1048576" dn="Z_2C212989_A333_454D_B8B1_AE9F518C92CE_.wvu.Cols" sId="1"/>
    <undo index="4" exp="area" ref3D="1" dr="$A$555:$XFD$555" dn="Z_2C212989_A333_454D_B8B1_AE9F518C92CE_.wvu.Rows" sId="1"/>
    <undo index="2" exp="area" ref3D="1" dr="$A$301:$XFD$301" dn="Z_2C212989_A333_454D_B8B1_AE9F518C92CE_.wvu.Rows" sId="1"/>
    <undo index="1" exp="area" ref3D="1" dr="$A$295:$XFD$298" dn="Z_2C212989_A333_454D_B8B1_AE9F518C92CE_.wvu.Rows" sId="1"/>
  </rrc>
  <rrc rId="1689" sId="1" ref="A292:XFD292" action="insertRow">
    <undo index="0" exp="area" ref3D="1" dr="$J$1:$J$1048576" dn="Z_2C212989_A333_454D_B8B1_AE9F518C92CE_.wvu.Cols" sId="1"/>
    <undo index="4" exp="area" ref3D="1" dr="$A$556:$XFD$556" dn="Z_2C212989_A333_454D_B8B1_AE9F518C92CE_.wvu.Rows" sId="1"/>
    <undo index="2" exp="area" ref3D="1" dr="$A$302:$XFD$302" dn="Z_2C212989_A333_454D_B8B1_AE9F518C92CE_.wvu.Rows" sId="1"/>
    <undo index="1" exp="area" ref3D="1" dr="$A$296:$XFD$299" dn="Z_2C212989_A333_454D_B8B1_AE9F518C92CE_.wvu.Rows" sId="1"/>
  </rrc>
  <rfmt sheetId="1" sqref="A294" start="0" length="0">
    <dxf>
      <font>
        <sz val="11"/>
        <color theme="1"/>
        <name val="Calibri"/>
        <scheme val="minor"/>
      </font>
      <fill>
        <patternFill patternType="none">
          <bgColor indexed="65"/>
        </patternFill>
      </fill>
      <alignment vertical="bottom" textRotation="0" readingOrder="0"/>
    </dxf>
  </rfmt>
  <rfmt sheetId="1" sqref="B294" start="0" length="0">
    <dxf>
      <font>
        <b val="0"/>
        <sz val="11"/>
        <color theme="1"/>
        <name val="Calibri"/>
        <scheme val="minor"/>
      </font>
    </dxf>
  </rfmt>
  <rfmt sheetId="1" sqref="C294" start="0" length="0">
    <dxf>
      <font>
        <b val="0"/>
        <sz val="11"/>
        <color theme="1"/>
        <name val="Calibri"/>
        <scheme val="minor"/>
      </font>
      <alignment horizontal="general" vertical="bottom" readingOrder="0"/>
    </dxf>
  </rfmt>
  <rfmt sheetId="1" sqref="D294" start="0" length="0">
    <dxf>
      <font>
        <b val="0"/>
        <sz val="11"/>
        <color theme="1"/>
        <name val="Calibri"/>
        <scheme val="minor"/>
      </font>
      <alignment horizontal="general" vertical="bottom" readingOrder="0"/>
    </dxf>
  </rfmt>
  <rfmt sheetId="1" sqref="E294" start="0" length="0">
    <dxf>
      <font>
        <b val="0"/>
        <sz val="11"/>
        <color theme="1"/>
        <name val="Calibri"/>
        <scheme val="minor"/>
      </font>
      <alignment horizontal="general" vertical="bottom" readingOrder="0"/>
    </dxf>
  </rfmt>
  <rfmt sheetId="1" sqref="F294" start="0" length="0">
    <dxf>
      <font>
        <b val="0"/>
        <sz val="11"/>
        <color theme="1"/>
        <name val="Calibri"/>
        <scheme val="minor"/>
      </font>
      <alignment horizontal="general" vertical="bottom" readingOrder="0"/>
    </dxf>
  </rfmt>
  <rfmt sheetId="1" sqref="G294" start="0" length="0">
    <dxf>
      <font>
        <b val="0"/>
        <sz val="11"/>
        <color theme="1"/>
        <name val="Calibri"/>
        <scheme val="minor"/>
      </font>
      <alignment horizontal="general" vertical="bottom" readingOrder="0"/>
    </dxf>
  </rfmt>
  <rfmt sheetId="1" sqref="H294" start="0" length="0">
    <dxf>
      <font>
        <b val="0"/>
        <sz val="11"/>
        <color theme="1"/>
        <name val="Calibri"/>
        <scheme val="minor"/>
      </font>
      <alignment horizontal="general" vertical="bottom" readingOrder="0"/>
    </dxf>
  </rfmt>
  <rfmt sheetId="1" sqref="I294" start="0" length="0">
    <dxf>
      <font>
        <b val="0"/>
        <sz val="11"/>
        <color theme="1"/>
        <name val="Calibri"/>
        <scheme val="minor"/>
      </font>
      <alignment horizontal="general" vertical="bottom" readingOrder="0"/>
    </dxf>
  </rfmt>
  <rrc rId="1690" sId="1" ref="A295:XFD295" action="insertRow">
    <undo index="0" exp="area" ref3D="1" dr="$J$1:$J$1048576" dn="Z_2C212989_A333_454D_B8B1_AE9F518C92CE_.wvu.Cols" sId="1"/>
    <undo index="4" exp="area" ref3D="1" dr="$A$557:$XFD$557" dn="Z_2C212989_A333_454D_B8B1_AE9F518C92CE_.wvu.Rows" sId="1"/>
    <undo index="2" exp="area" ref3D="1" dr="$A$303:$XFD$303" dn="Z_2C212989_A333_454D_B8B1_AE9F518C92CE_.wvu.Rows" sId="1"/>
    <undo index="1" exp="area" ref3D="1" dr="$A$297:$XFD$300" dn="Z_2C212989_A333_454D_B8B1_AE9F518C92CE_.wvu.Rows" sId="1"/>
  </rrc>
  <rrc rId="1691" sId="1" ref="A293:XFD293" action="insertRow">
    <undo index="0" exp="area" ref3D="1" dr="$J$1:$J$1048576" dn="Z_2C212989_A333_454D_B8B1_AE9F518C92CE_.wvu.Cols" sId="1"/>
    <undo index="4" exp="area" ref3D="1" dr="$A$558:$XFD$558" dn="Z_2C212989_A333_454D_B8B1_AE9F518C92CE_.wvu.Rows" sId="1"/>
    <undo index="2" exp="area" ref3D="1" dr="$A$304:$XFD$304" dn="Z_2C212989_A333_454D_B8B1_AE9F518C92CE_.wvu.Rows" sId="1"/>
    <undo index="1" exp="area" ref3D="1" dr="$A$298:$XFD$301" dn="Z_2C212989_A333_454D_B8B1_AE9F518C92CE_.wvu.Rows" sId="1"/>
  </rrc>
  <rrc rId="1692" sId="1" ref="A294:XFD294" action="insertRow">
    <undo index="0" exp="area" ref3D="1" dr="$J$1:$J$1048576" dn="Z_2C212989_A333_454D_B8B1_AE9F518C92CE_.wvu.Cols" sId="1"/>
    <undo index="4" exp="area" ref3D="1" dr="$A$559:$XFD$559" dn="Z_2C212989_A333_454D_B8B1_AE9F518C92CE_.wvu.Rows" sId="1"/>
    <undo index="2" exp="area" ref3D="1" dr="$A$305:$XFD$305" dn="Z_2C212989_A333_454D_B8B1_AE9F518C92CE_.wvu.Rows" sId="1"/>
    <undo index="1" exp="area" ref3D="1" dr="$A$299:$XFD$302" dn="Z_2C212989_A333_454D_B8B1_AE9F518C92CE_.wvu.Rows" sId="1"/>
  </rrc>
  <rrc rId="1693" sId="1" ref="A294:XFD294" action="insertRow">
    <undo index="0" exp="area" ref3D="1" dr="$J$1:$J$1048576" dn="Z_2C212989_A333_454D_B8B1_AE9F518C92CE_.wvu.Cols" sId="1"/>
    <undo index="4" exp="area" ref3D="1" dr="$A$560:$XFD$560" dn="Z_2C212989_A333_454D_B8B1_AE9F518C92CE_.wvu.Rows" sId="1"/>
    <undo index="2" exp="area" ref3D="1" dr="$A$306:$XFD$306" dn="Z_2C212989_A333_454D_B8B1_AE9F518C92CE_.wvu.Rows" sId="1"/>
    <undo index="1" exp="area" ref3D="1" dr="$A$300:$XFD$303" dn="Z_2C212989_A333_454D_B8B1_AE9F518C92CE_.wvu.Rows" sId="1"/>
  </rrc>
  <rrc rId="1694" sId="1" ref="A293:XFD293" action="insertRow">
    <undo index="0" exp="area" ref3D="1" dr="$J$1:$J$1048576" dn="Z_2C212989_A333_454D_B8B1_AE9F518C92CE_.wvu.Cols" sId="1"/>
    <undo index="4" exp="area" ref3D="1" dr="$A$561:$XFD$561" dn="Z_2C212989_A333_454D_B8B1_AE9F518C92CE_.wvu.Rows" sId="1"/>
    <undo index="2" exp="area" ref3D="1" dr="$A$307:$XFD$307" dn="Z_2C212989_A333_454D_B8B1_AE9F518C92CE_.wvu.Rows" sId="1"/>
    <undo index="1" exp="area" ref3D="1" dr="$A$301:$XFD$304" dn="Z_2C212989_A333_454D_B8B1_AE9F518C92CE_.wvu.Rows" sId="1"/>
  </rrc>
  <rrc rId="1695" sId="1" ref="A294:XFD294" action="insertRow">
    <undo index="0" exp="area" ref3D="1" dr="$J$1:$J$1048576" dn="Z_2C212989_A333_454D_B8B1_AE9F518C92CE_.wvu.Cols" sId="1"/>
    <undo index="4" exp="area" ref3D="1" dr="$A$562:$XFD$562" dn="Z_2C212989_A333_454D_B8B1_AE9F518C92CE_.wvu.Rows" sId="1"/>
    <undo index="2" exp="area" ref3D="1" dr="$A$308:$XFD$308" dn="Z_2C212989_A333_454D_B8B1_AE9F518C92CE_.wvu.Rows" sId="1"/>
    <undo index="1" exp="area" ref3D="1" dr="$A$302:$XFD$305" dn="Z_2C212989_A333_454D_B8B1_AE9F518C92CE_.wvu.Rows" sId="1"/>
  </rrc>
  <rrc rId="1696" sId="1" ref="A508:XFD508" action="insertRow">
    <undo index="0" exp="area" ref3D="1" dr="$J$1:$J$1048576" dn="Z_2C212989_A333_454D_B8B1_AE9F518C92CE_.wvu.Cols" sId="1"/>
    <undo index="4" exp="area" ref3D="1" dr="$A$563:$XFD$563" dn="Z_2C212989_A333_454D_B8B1_AE9F518C92CE_.wvu.Rows" sId="1"/>
  </rrc>
  <rcv guid="{2C212989-A333-454D-B8B1-AE9F518C92CE}" action="delete"/>
  <rdn rId="0" localSheetId="1" customView="1" name="Z_2C212989_A333_454D_B8B1_AE9F518C92CE_.wvu.Rows" hidden="1" oldHidden="1">
    <formula>Лист1!$303:$306,Лист1!$309:$309,Лист1!$564:$564</formula>
    <oldFormula>Лист1!$303:$306,Лист1!$309:$309,Лист1!$564:$564</oldFormula>
  </rdn>
  <rdn rId="0" localSheetId="1" customView="1" name="Z_2C212989_A333_454D_B8B1_AE9F518C92CE_.wvu.Cols" hidden="1" oldHidden="1">
    <formula>Лист1!$J:$J</formula>
    <oldFormula>Лист1!$J:$J</oldFormula>
  </rdn>
  <rcv guid="{2C212989-A333-454D-B8B1-AE9F518C92CE}" action="add"/>
</revisions>
</file>

<file path=xl/revisions/revisionLog1411111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Лист1!$303:$306,Лист1!$309:$309,Лист1!$563:$563</formula>
    <oldFormula>Лист1!$303:$306,Лист1!$309:$309,Лист1!$563:$563</oldFormula>
  </rdn>
  <rdn rId="0" localSheetId="1" customView="1" name="Z_2C212989_A333_454D_B8B1_AE9F518C92CE_.wvu.Cols" hidden="1" oldHidden="1">
    <formula>Лист1!$J:$J</formula>
    <oldFormula>Лист1!$J:$J</oldFormula>
  </rdn>
  <rcv guid="{2C212989-A333-454D-B8B1-AE9F518C92CE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rc rId="3718" sId="2" ref="A15:XFD15" action="insertRow"/>
  <rcc rId="3719" sId="2">
    <nc r="A15" t="inlineStr">
      <is>
        <t>Зефир</t>
      </is>
    </nc>
  </rcc>
  <rcc rId="3720" sId="2">
    <nc r="L15">
      <v>40</v>
    </nc>
  </rcc>
  <rcc rId="3721" sId="2">
    <nc r="N15">
      <v>40</v>
    </nc>
  </rcc>
  <rcc rId="3722" sId="2">
    <oc r="E29">
      <v>40</v>
    </oc>
    <nc r="E29">
      <v>25</v>
    </nc>
  </rcc>
  <rcc rId="3723" sId="2">
    <nc r="E40">
      <v>200</v>
    </nc>
  </rcc>
  <rcc rId="3724" sId="2">
    <oc r="E41">
      <v>1</v>
    </oc>
    <nc r="E41"/>
  </rcc>
  <rcc rId="3725" sId="2">
    <oc r="H9">
      <v>0.2</v>
    </oc>
    <nc r="H9"/>
  </rcc>
  <rcc rId="3726" sId="2">
    <oc r="H29">
      <v>41</v>
    </oc>
    <nc r="H29">
      <v>26</v>
    </nc>
  </rcc>
  <rcc rId="3727" sId="2">
    <nc r="H40">
      <v>200</v>
    </nc>
  </rcc>
  <rcc rId="3728" sId="2" numFmtId="4">
    <oc r="H44">
      <v>145.4</v>
    </oc>
    <nc r="H44">
      <v>100</v>
    </nc>
  </rcc>
  <rcc rId="3729" sId="2">
    <oc r="O2">
      <f>N2+SUM(B2:J2)</f>
    </oc>
    <nc r="O2">
      <f>N2+SUM(B2:J2)</f>
    </nc>
  </rcc>
  <rcc rId="3730" sId="2">
    <oc r="O3">
      <f>N3+SUM(B3:J3)</f>
    </oc>
    <nc r="O3">
      <f>N3+SUM(B3:J3)</f>
    </nc>
  </rcc>
  <rcc rId="3731" sId="2">
    <oc r="O4">
      <f>N4+SUM(B4:J4)</f>
    </oc>
    <nc r="O4">
      <f>N4+SUM(B4:J4)</f>
    </nc>
  </rcc>
  <rcc rId="3732" sId="2">
    <oc r="O5">
      <f>N5+SUM(B5:J5)</f>
    </oc>
    <nc r="O5">
      <f>N5+SUM(B5:J5)</f>
    </nc>
  </rcc>
  <rcc rId="3733" sId="2">
    <oc r="O6">
      <f>N6+SUM(B6:J6)</f>
    </oc>
    <nc r="O6">
      <f>N6+SUM(B6:J6)</f>
    </nc>
  </rcc>
  <rcc rId="3734" sId="2">
    <oc r="O7">
      <f>N7+SUM(B7:J7)</f>
    </oc>
    <nc r="O7">
      <f>N7+SUM(B7:J7)</f>
    </nc>
  </rcc>
  <rcc rId="3735" sId="2">
    <oc r="O8">
      <f>N8+SUM(B8:J8)</f>
    </oc>
    <nc r="O8">
      <f>N8+SUM(B8:J8)</f>
    </nc>
  </rcc>
  <rcc rId="3736" sId="2">
    <oc r="O9">
      <f>N9+SUM(B9:J9)</f>
    </oc>
    <nc r="O9">
      <f>N9+SUM(B9:J9)</f>
    </nc>
  </rcc>
  <rcc rId="3737" sId="2">
    <oc r="O10">
      <f>N10+SUM(B10:J10)</f>
    </oc>
    <nc r="O10">
      <f>N10+SUM(B10:J10)</f>
    </nc>
  </rcc>
  <rcc rId="3738" sId="2">
    <oc r="O11">
      <f>N11+SUM(B11:J11)</f>
    </oc>
    <nc r="O11">
      <f>N11+SUM(B11:J11)</f>
    </nc>
  </rcc>
  <rcc rId="3739" sId="2">
    <oc r="O12">
      <f>N12+SUM(B12:J12)</f>
    </oc>
    <nc r="O12">
      <f>N12+SUM(B12:J12)</f>
    </nc>
  </rcc>
  <rcc rId="3740" sId="2">
    <oc r="O13">
      <f>N13+SUM(B13:J13)</f>
    </oc>
    <nc r="O13">
      <f>N13+SUM(B13:J13)</f>
    </nc>
  </rcc>
  <rcc rId="3741" sId="2">
    <oc r="O14">
      <f>N14+SUM(B14:J14)</f>
    </oc>
    <nc r="O14">
      <f>N14+SUM(B14:J14)</f>
    </nc>
  </rcc>
  <rcc rId="3742" sId="2">
    <nc r="O15">
      <f>N15+SUM(B15:J15)</f>
    </nc>
  </rcc>
  <rcc rId="3743" sId="2">
    <oc r="O16">
      <f>N16+SUM(B16:J16)</f>
    </oc>
    <nc r="O16">
      <f>N16+SUM(B16:J16)</f>
    </nc>
  </rcc>
  <rcc rId="3744" sId="2">
    <oc r="O17">
      <f>N17+SUM(B17:J17)</f>
    </oc>
    <nc r="O17">
      <f>N17+SUM(B17:J17)</f>
    </nc>
  </rcc>
  <rcc rId="3745" sId="2">
    <oc r="O18">
      <f>N18+SUM(B18:J18)</f>
    </oc>
    <nc r="O18">
      <f>N18+SUM(B18:J18)</f>
    </nc>
  </rcc>
  <rcc rId="3746" sId="2">
    <oc r="O19">
      <f>N19+SUM(B19:J19)</f>
    </oc>
    <nc r="O19">
      <f>N19+SUM(B19:J19)</f>
    </nc>
  </rcc>
  <rcc rId="3747" sId="2">
    <oc r="O20">
      <f>N20+SUM(B20:J20)</f>
    </oc>
    <nc r="O20">
      <f>N20+SUM(B20:J20)</f>
    </nc>
  </rcc>
  <rcc rId="3748" sId="2">
    <oc r="O21">
      <f>N21+SUM(B21:J21)</f>
    </oc>
    <nc r="O21">
      <f>N21+SUM(B21:J21)</f>
    </nc>
  </rcc>
  <rcc rId="3749" sId="2">
    <oc r="O22">
      <f>N22+SUM(B22:J22)</f>
    </oc>
    <nc r="O22">
      <f>N22+SUM(B22:J22)</f>
    </nc>
  </rcc>
  <rcc rId="3750" sId="2">
    <oc r="O23">
      <f>N23+SUM(B23:J23)</f>
    </oc>
    <nc r="O23">
      <f>N23+SUM(B23:J23)</f>
    </nc>
  </rcc>
  <rcc rId="3751" sId="2">
    <oc r="O24">
      <f>N24+SUM(B24:J24)</f>
    </oc>
    <nc r="O24">
      <f>N24+SUM(B24:J24)</f>
    </nc>
  </rcc>
  <rcc rId="3752" sId="2">
    <oc r="O25">
      <f>N25+SUM(B25:J25)</f>
    </oc>
    <nc r="O25">
      <f>N25+SUM(B25:J25)</f>
    </nc>
  </rcc>
  <rcc rId="3753" sId="2">
    <oc r="O26">
      <f>N26+SUM(B26:J26)</f>
    </oc>
    <nc r="O26">
      <f>N26+SUM(B26:J26)</f>
    </nc>
  </rcc>
  <rcc rId="3754" sId="2">
    <oc r="O27">
      <f>N27+SUM(B27:J27)</f>
    </oc>
    <nc r="O27">
      <f>N27+SUM(B27:J27)</f>
    </nc>
  </rcc>
  <rcc rId="3755" sId="2">
    <oc r="O28">
      <f>N28+SUM(B28:J28)</f>
    </oc>
    <nc r="O28">
      <f>N28+SUM(B28:J28)</f>
    </nc>
  </rcc>
  <rcc rId="3756" sId="2">
    <oc r="O29">
      <f>N29+SUM(B29:J29)</f>
    </oc>
    <nc r="O29">
      <f>N29+SUM(B29:J29)</f>
    </nc>
  </rcc>
  <rcc rId="3757" sId="2">
    <oc r="O30">
      <f>N30+SUM(B30:J30)</f>
    </oc>
    <nc r="O30">
      <f>N30+SUM(B30:J30)</f>
    </nc>
  </rcc>
  <rcc rId="3758" sId="2">
    <oc r="O31">
      <f>N31+SUM(B31:J31)</f>
    </oc>
    <nc r="O31">
      <f>N31+SUM(B31:J31)</f>
    </nc>
  </rcc>
  <rcc rId="3759" sId="2">
    <oc r="O32">
      <f>N32+SUM(B32:J32)</f>
    </oc>
    <nc r="O32">
      <f>N32+SUM(B32:J32)</f>
    </nc>
  </rcc>
  <rcc rId="3760" sId="2">
    <oc r="O33">
      <f>N33+SUM(B33:J33)</f>
    </oc>
    <nc r="O33">
      <f>N33+SUM(B33:J33)</f>
    </nc>
  </rcc>
  <rcc rId="3761" sId="2">
    <oc r="O34">
      <f>N34+SUM(B34:J34)</f>
    </oc>
    <nc r="O34">
      <f>N34+SUM(B34:J34)</f>
    </nc>
  </rcc>
  <rcc rId="3762" sId="2">
    <oc r="O35">
      <f>N35+SUM(B35:J35)</f>
    </oc>
    <nc r="O35">
      <f>N35+SUM(B35:J35)</f>
    </nc>
  </rcc>
  <rcc rId="3763" sId="2">
    <oc r="O36">
      <f>N36+SUM(B36:J36)</f>
    </oc>
    <nc r="O36">
      <f>N36+SUM(B36:J36)</f>
    </nc>
  </rcc>
  <rcc rId="3764" sId="2">
    <oc r="O37">
      <f>N37+SUM(B37:J37)</f>
    </oc>
    <nc r="O37">
      <f>N37+SUM(B37:J37)</f>
    </nc>
  </rcc>
  <rcc rId="3765" sId="2">
    <oc r="O38">
      <f>N38+SUM(B38:J38)</f>
    </oc>
    <nc r="O38">
      <f>N38+SUM(B38:J38)</f>
    </nc>
  </rcc>
  <rcc rId="3766" sId="2">
    <oc r="O39">
      <f>N39+SUM(B39:J39)</f>
    </oc>
    <nc r="O39">
      <f>N39+SUM(B39:J39)</f>
    </nc>
  </rcc>
  <rcc rId="3767" sId="2">
    <oc r="O40">
      <f>N40+SUM(B40:J40)</f>
    </oc>
    <nc r="O40">
      <f>N40+SUM(B40:J40)</f>
    </nc>
  </rcc>
  <rcc rId="3768" sId="2">
    <oc r="O41">
      <f>N41+SUM(B41:J41)</f>
    </oc>
    <nc r="O41">
      <f>N41+SUM(B41:J41)</f>
    </nc>
  </rcc>
  <rcc rId="3769" sId="2">
    <oc r="O42">
      <f>N42+SUM(B42:J42)</f>
    </oc>
    <nc r="O42">
      <f>N42+SUM(B42:J42)</f>
    </nc>
  </rcc>
  <rcc rId="3770" sId="2">
    <oc r="O43">
      <f>N43+SUM(B43:J43)</f>
    </oc>
    <nc r="O43">
      <f>N43+SUM(B43:J43)</f>
    </nc>
  </rcc>
  <rcc rId="3771" sId="2">
    <oc r="O44">
      <f>N44+SUM(B44:J44)</f>
    </oc>
    <nc r="O44">
      <f>N44+SUM(B44:J44)</f>
    </nc>
  </rcc>
  <rcc rId="3772" sId="2">
    <oc r="O45">
      <f>N45+SUM(B45:J45)</f>
    </oc>
    <nc r="O45">
      <f>N45+SUM(B45:J45)</f>
    </nc>
  </rcc>
  <rcc rId="3773" sId="2">
    <oc r="O46">
      <f>N46+SUM(B46:J46)</f>
    </oc>
    <nc r="O46">
      <f>N46+SUM(B46:J46)</f>
    </nc>
  </rcc>
  <rcc rId="3774" sId="2">
    <oc r="O47">
      <f>N47+SUM(B47:J47)</f>
    </oc>
    <nc r="O47">
      <f>N47+SUM(B47:J47)</f>
    </nc>
  </rcc>
  <rcc rId="3775" sId="2">
    <oc r="O48">
      <f>N48+SUM(B48:J48)</f>
    </oc>
    <nc r="O48">
      <f>N48+SUM(B48:J48)</f>
    </nc>
  </rcc>
  <rcc rId="3776" sId="2">
    <oc r="O49">
      <f>N49+SUM(B49:J49)</f>
    </oc>
    <nc r="O49">
      <f>N49+SUM(B49:J49)</f>
    </nc>
  </rcc>
  <rcc rId="3777" sId="2">
    <oc r="O50">
      <f>N50+SUM(B50:J50)</f>
    </oc>
    <nc r="O50">
      <f>N50+SUM(B50:J50)</f>
    </nc>
  </rcc>
  <rcc rId="3778" sId="2">
    <oc r="O51">
      <f>N51+SUM(B51:J51)</f>
    </oc>
    <nc r="O51">
      <f>N51+SUM(B51:J51)</f>
    </nc>
  </rcc>
  <rcc rId="3779" sId="2">
    <oc r="O52">
      <f>N52+SUM(B52:J52)</f>
    </oc>
    <nc r="O52">
      <f>N52+SUM(B52:J52)</f>
    </nc>
  </rcc>
  <rcc rId="3780" sId="2">
    <oc r="O53">
      <f>N53+SUM(B53:J53)</f>
    </oc>
    <nc r="O53">
      <f>N53+SUM(B53:J53)</f>
    </nc>
  </rcc>
  <rcc rId="3781" sId="2">
    <oc r="O54">
      <f>N54+SUM(B54:J54)</f>
    </oc>
    <nc r="O54">
      <f>N54+SUM(B54:J54)</f>
    </nc>
  </rcc>
  <rcc rId="3782" sId="2">
    <oc r="O55">
      <f>N55+SUM(B55:J55)</f>
    </oc>
    <nc r="O55">
      <f>N55+SUM(B55:J55)</f>
    </nc>
  </rcc>
  <rcc rId="3783" sId="2">
    <oc r="O56">
      <f>N56+SUM(B56:J56)</f>
    </oc>
    <nc r="O56">
      <f>N56+SUM(B56:J56)</f>
    </nc>
  </rcc>
  <rcc rId="3784" sId="2">
    <oc r="O57">
      <f>N57+SUM(B57:J57)</f>
    </oc>
    <nc r="O57">
      <f>N57+SUM(B57:J57)</f>
    </nc>
  </rcc>
  <rcv guid="{2C212989-A333-454D-B8B1-AE9F518C92CE}" action="delete"/>
  <rdn rId="0" localSheetId="1" customView="1" name="Z_2C212989_A333_454D_B8B1_AE9F518C92CE_.wvu.Rows" hidden="1" oldHidden="1">
    <formula>Меню!$304:$307,Меню!$310:$310,Меню!$561:$561</formula>
    <oldFormula>Меню!$304:$307,Меню!$310:$310,Меню!$561:$561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2666" sId="2">
    <nc r="K8">
      <v>66.5</v>
    </nc>
  </rcc>
  <rcc rId="2667" sId="2">
    <nc r="K27">
      <v>21</v>
    </nc>
  </rcc>
  <rcc rId="2668" sId="2">
    <nc r="K15">
      <v>50</v>
    </nc>
  </rcc>
  <rcc rId="2669" sId="2">
    <nc r="K40">
      <v>1</v>
    </nc>
  </rcc>
  <rcc rId="2670" sId="2">
    <nc r="K51">
      <v>108</v>
    </nc>
  </rcc>
  <rcc rId="2671" sId="2">
    <nc r="K47">
      <v>69</v>
    </nc>
  </rcc>
  <rcc rId="2672" sId="2">
    <nc r="K45">
      <v>12.5</v>
    </nc>
  </rcc>
  <rcc rId="2673" sId="2">
    <nc r="K46">
      <v>12.5</v>
    </nc>
  </rcc>
  <rcc rId="2674" sId="2">
    <nc r="K24">
      <v>15</v>
    </nc>
  </rcc>
  <rcc rId="2675" sId="2">
    <nc r="K31">
      <v>10</v>
    </nc>
  </rcc>
  <rcc rId="2676" sId="2">
    <nc r="K33">
      <v>178</v>
    </nc>
  </rcc>
  <rcc rId="2677" sId="2">
    <nc r="K44">
      <v>274</v>
    </nc>
  </rcc>
  <rcc rId="2678" sId="2">
    <nc r="K23">
      <v>30</v>
    </nc>
  </rcc>
  <rcc rId="2679" sId="2">
    <nc r="K30">
      <v>4</v>
    </nc>
  </rcc>
  <rcc rId="2680" sId="2">
    <nc r="K52">
      <v>3</v>
    </nc>
  </rcc>
  <rcc rId="2681" sId="2">
    <nc r="K18">
      <v>25</v>
    </nc>
  </rcc>
  <rcc rId="2682" sId="2">
    <nc r="K28">
      <v>30</v>
    </nc>
  </rcc>
  <rcc rId="2683" sId="2">
    <nc r="K21">
      <v>100</v>
    </nc>
  </rcc>
  <rcc rId="2684" sId="2">
    <nc r="K41">
      <v>100</v>
    </nc>
  </rcc>
  <rcc rId="2685" sId="2">
    <nc r="L2">
      <v>44.4</v>
    </nc>
  </rcc>
  <rcc rId="2686" sId="2">
    <nc r="L22">
      <v>70</v>
    </nc>
  </rcc>
  <rcc rId="2687" sId="2">
    <nc r="L23">
      <v>5</v>
    </nc>
  </rcc>
  <rcc rId="2688" sId="2">
    <nc r="L40">
      <v>1</v>
    </nc>
  </rcc>
  <rcc rId="2689" sId="2">
    <nc r="L17">
      <v>12.6</v>
    </nc>
  </rcc>
  <rcc rId="2690" sId="2">
    <nc r="L48">
      <v>154</v>
    </nc>
  </rcc>
  <rcc rId="2691" sId="2">
    <nc r="L47">
      <v>25</v>
    </nc>
  </rcc>
  <rcc rId="2692" sId="2">
    <nc r="L44">
      <v>28</v>
    </nc>
  </rcc>
  <rcc rId="2693" sId="2">
    <nc r="L9">
      <v>0.25</v>
    </nc>
  </rcc>
  <rcc rId="2694" sId="2">
    <nc r="L28">
      <v>22.5</v>
    </nc>
  </rcc>
  <rcc rId="2695" sId="2">
    <nc r="L31">
      <v>10</v>
    </nc>
  </rcc>
  <rcc rId="2696" sId="2">
    <nc r="L33">
      <v>112</v>
    </nc>
  </rcc>
  <rcc rId="2697" sId="2">
    <nc r="L24">
      <v>20</v>
    </nc>
  </rcc>
  <rcc rId="2698" sId="2">
    <nc r="L46">
      <v>28</v>
    </nc>
  </rcc>
  <rcc rId="2699" sId="2">
    <nc r="L45">
      <v>27</v>
    </nc>
  </rcc>
  <rcc rId="2700" sId="2">
    <nc r="L3">
      <v>49</v>
    </nc>
  </rcc>
  <rcc rId="2701" sId="2">
    <nc r="L39">
      <v>200</v>
    </nc>
  </rcc>
  <rcc rId="2702" sId="2">
    <nc r="L21">
      <v>100</v>
    </nc>
  </rcc>
  <rcc rId="2703" sId="2">
    <nc r="L43">
      <v>100</v>
    </nc>
  </rcc>
  <rcc rId="2704" sId="2">
    <nc r="M32">
      <v>78</v>
    </nc>
  </rcc>
  <rcc rId="2705" sId="2">
    <nc r="M30">
      <v>4</v>
    </nc>
  </rcc>
  <rcv guid="{2C212989-A333-454D-B8B1-AE9F518C92CE}" action="delete"/>
  <rdn rId="0" localSheetId="1" customView="1" name="Z_2C212989_A333_454D_B8B1_AE9F518C92CE_.wvu.Rows" hidden="1" oldHidden="1">
    <formula>Меню!$303:$306,Меню!$309:$309,Меню!$564:$564</formula>
    <oldFormula>Меню!$303:$306,Меню!$309:$309,Меню!$564:$564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fmt sheetId="1" sqref="A289:A298">
    <dxf>
      <fill>
        <patternFill>
          <bgColor theme="0"/>
        </patternFill>
      </fill>
    </dxf>
  </rfmt>
  <rcv guid="{2C212989-A333-454D-B8B1-AE9F518C92CE}" action="delete"/>
  <rdn rId="0" localSheetId="1" customView="1" name="Z_2C212989_A333_454D_B8B1_AE9F518C92CE_.wvu.Rows" hidden="1" oldHidden="1">
    <formula>Меню!$303:$306,Меню!$309:$309,Меню!$564:$564</formula>
    <oldFormula>Меню!$303:$306,Меню!$309:$309,Меню!$564:$564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Меню!$303:$306,Меню!$309:$309,Меню!$564:$564</formula>
    <oldFormula>Меню!$303:$306,Меню!$309:$309,Меню!$564:$564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3801" sId="2">
    <oc r="E36">
      <v>200</v>
    </oc>
    <nc r="E36"/>
  </rcc>
  <rcc rId="3802" sId="2">
    <oc r="H36">
      <v>200</v>
    </oc>
    <nc r="H36"/>
  </rcc>
  <rcc rId="3803" sId="2">
    <oc r="A34" t="inlineStr">
      <is>
        <t>Консерва "Горбуша"</t>
      </is>
    </oc>
    <nc r="A34" t="inlineStr">
      <is>
        <t>Консерва "Сайра"</t>
      </is>
    </nc>
  </rcc>
  <rcc rId="3804" sId="2">
    <nc r="E37">
      <v>1</v>
    </nc>
  </rcc>
  <rcc rId="3805" sId="2">
    <oc r="E41">
      <v>297.39999999999998</v>
    </oc>
    <nc r="E41">
      <v>268</v>
    </nc>
  </rcc>
  <rcc rId="3806" sId="2">
    <oc r="F41">
      <v>100</v>
    </oc>
    <nc r="F41">
      <v>129.4</v>
    </nc>
  </rcc>
  <rcc rId="3807" sId="2">
    <oc r="K41">
      <v>274</v>
    </oc>
    <nc r="K41">
      <v>303.39999999999998</v>
    </nc>
  </rcc>
  <rcc rId="3808" sId="2">
    <oc r="D42">
      <v>24</v>
    </oc>
    <nc r="D42">
      <v>62</v>
    </nc>
  </rcc>
  <rcc rId="3809" sId="2">
    <oc r="F42">
      <v>34</v>
    </oc>
    <nc r="F42">
      <v>47</v>
    </nc>
  </rcc>
  <rcc rId="3810" sId="2">
    <oc r="H42">
      <v>27.5</v>
    </oc>
    <nc r="H42">
      <v>103.5</v>
    </nc>
  </rcc>
  <rcc rId="3811" sId="2">
    <oc r="I42">
      <v>12.5</v>
    </oc>
    <nc r="I42">
      <v>44.5</v>
    </nc>
  </rcc>
  <rcc rId="3812" sId="2">
    <oc r="K42">
      <v>12.5</v>
    </oc>
    <nc r="K42">
      <v>25.5</v>
    </nc>
  </rcc>
  <rcc rId="3813" sId="2">
    <oc r="E43">
      <v>30.5</v>
    </oc>
    <nc r="E43">
      <v>12.5</v>
    </nc>
  </rcc>
  <rcc rId="3814" sId="2">
    <oc r="F43">
      <v>32</v>
    </oc>
    <nc r="F43">
      <v>50</v>
    </nc>
  </rcc>
  <rcc rId="3815" sId="2">
    <oc r="K43">
      <v>12.5</v>
    </oc>
    <nc r="K43">
      <v>30.5</v>
    </nc>
  </rcc>
  <rcc rId="3816" sId="2">
    <oc r="E44">
      <v>37.5</v>
    </oc>
    <nc r="E44">
      <v>143.5</v>
    </nc>
  </rcc>
  <rcc rId="3817" sId="2">
    <nc r="I44">
      <v>50</v>
    </nc>
  </rcc>
  <rcc rId="3818" sId="2">
    <oc r="E52">
      <v>2.5000000000000001E-2</v>
    </oc>
    <nc r="E52"/>
  </rcc>
  <rcc rId="3819" sId="2">
    <oc r="K52">
      <v>2.5000000000000001E-2</v>
    </oc>
    <nc r="K52"/>
  </rcc>
  <rcc rId="3820" sId="2">
    <oc r="D47">
      <v>114</v>
    </oc>
    <nc r="D47"/>
  </rcc>
  <rcc rId="3821" sId="2">
    <oc r="H47">
      <v>114</v>
    </oc>
    <nc r="H47"/>
  </rcc>
  <rcc rId="3822" sId="2">
    <oc r="J47">
      <v>17.5</v>
    </oc>
    <nc r="J47"/>
  </rcc>
  <rcc rId="3823" sId="2">
    <oc r="F48">
      <v>108</v>
    </oc>
    <nc r="F48"/>
  </rcc>
  <rcc rId="3824" sId="2">
    <oc r="K48">
      <v>108</v>
    </oc>
    <nc r="K48"/>
  </rcc>
  <rcc rId="3825" sId="2">
    <oc r="D45">
      <v>50</v>
    </oc>
    <nc r="D45">
      <v>126</v>
    </nc>
  </rcc>
  <rcc rId="3826" sId="2">
    <oc r="E45">
      <v>19</v>
    </oc>
    <nc r="E45"/>
  </rcc>
  <rcc rId="3827" sId="2">
    <nc r="F45">
      <v>19</v>
    </nc>
  </rcc>
  <rcc rId="3828" sId="2">
    <oc r="I45">
      <v>116</v>
    </oc>
    <nc r="I45"/>
  </rcc>
  <rcc rId="3829" sId="2">
    <nc r="K45">
      <v>19</v>
    </nc>
  </rcc>
  <rcc rId="3830" sId="2" numFmtId="4">
    <oc r="H40">
      <v>100</v>
    </oc>
    <nc r="H40">
      <v>188.4</v>
    </nc>
  </rcc>
  <rcc rId="3831" sId="2">
    <nc r="I40">
      <v>28</v>
    </nc>
  </rcc>
  <rcc rId="3832" sId="2">
    <oc r="M38">
      <v>100</v>
    </oc>
    <nc r="M38"/>
  </rcc>
  <rcc rId="3833" sId="2">
    <oc r="E25">
      <v>25</v>
    </oc>
    <nc r="E25">
      <v>45</v>
    </nc>
  </rcc>
  <rcc rId="3834" sId="2">
    <oc r="H25">
      <v>26</v>
    </oc>
    <nc r="H25">
      <v>41</v>
    </nc>
  </rcc>
  <rcc rId="3835" sId="2">
    <oc r="I25">
      <v>35.200000000000003</v>
    </oc>
    <nc r="I25">
      <v>40.200000000000003</v>
    </nc>
  </rcc>
  <rcc rId="3836" sId="2">
    <oc r="G23">
      <v>1</v>
    </oc>
    <nc r="G23"/>
  </rcc>
  <rcc rId="3837" sId="2">
    <oc r="M23">
      <v>1</v>
    </oc>
    <nc r="M23"/>
  </rcc>
  <rcv guid="{2C212989-A333-454D-B8B1-AE9F518C92CE}" action="delete"/>
  <rdn rId="0" localSheetId="1" customView="1" name="Z_2C212989_A333_454D_B8B1_AE9F518C92CE_.wvu.Rows" hidden="1" oldHidden="1">
    <formula>Меню!$304:$307,Меню!$310:$310,Меню!$561:$561</formula>
    <oldFormula>Меню!$304:$307,Меню!$310:$310,Меню!$561:$561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3797" sId="2">
    <oc r="B2">
      <v>44.4</v>
    </oc>
    <nc r="B2">
      <v>25</v>
    </nc>
  </rcc>
  <rcc rId="3798" sId="2">
    <oc r="L2">
      <v>44.4</v>
    </oc>
    <nc r="L2">
      <v>25</v>
    </nc>
  </rcc>
  <rcv guid="{2C212989-A333-454D-B8B1-AE9F518C92CE}" action="delete"/>
  <rdn rId="0" localSheetId="1" customView="1" name="Z_2C212989_A333_454D_B8B1_AE9F518C92CE_.wvu.Rows" hidden="1" oldHidden="1">
    <formula>Меню!$304:$307,Меню!$310:$310,Меню!$561:$561</formula>
    <oldFormula>Меню!$304:$307,Меню!$310:$310,Меню!$561:$561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2880" sId="2">
    <oc r="B45">
      <v>125.5</v>
    </oc>
    <nc r="B45">
      <v>15.5</v>
    </nc>
  </rcc>
  <rcc rId="2881" sId="1">
    <oc r="B16" t="inlineStr">
      <is>
        <t>Салат из моркови</t>
      </is>
    </oc>
    <nc r="B16" t="inlineStr">
      <is>
        <t>Салат из свежих помидоров</t>
      </is>
    </nc>
  </rcc>
  <rcc rId="2882" sId="1">
    <oc r="F16">
      <v>1.1399999999999999</v>
    </oc>
    <nc r="F16">
      <v>1</v>
    </nc>
  </rcc>
  <rcc rId="2883" sId="1">
    <oc r="G16">
      <v>10.08</v>
    </oc>
    <nc r="G16">
      <v>10.16</v>
    </nc>
  </rcc>
  <rcc rId="2884" sId="1">
    <oc r="H16">
      <v>10.38</v>
    </oc>
    <nc r="H16">
      <v>4.5999999999999996</v>
    </nc>
  </rcc>
  <rcc rId="2885" sId="1">
    <oc r="I16">
      <v>136.80000000000001</v>
    </oc>
    <nc r="I16">
      <v>113.92</v>
    </nc>
  </rcc>
  <rcc rId="2886" sId="1">
    <oc r="B17" t="inlineStr">
      <is>
        <t>морковь</t>
      </is>
    </oc>
    <nc r="B17" t="inlineStr">
      <is>
        <t>помидоры свежие</t>
      </is>
    </nc>
  </rcc>
  <rcc rId="2887" sId="1">
    <oc r="C17">
      <v>110</v>
    </oc>
    <nc r="C17">
      <v>108</v>
    </nc>
  </rcc>
  <rcc rId="2888" sId="1">
    <oc r="D17">
      <v>88</v>
    </oc>
    <nc r="D17">
      <v>91</v>
    </nc>
  </rcc>
  <rcc rId="2889" sId="1">
    <oc r="F42">
      <f>SUM(F16:F41)</f>
    </oc>
    <nc r="F42">
      <f>SUM(F16:F41)</f>
    </nc>
  </rcc>
  <rcc rId="2890" sId="1">
    <oc r="G42">
      <f>SUM(G16:G41)</f>
    </oc>
    <nc r="G42">
      <f>SUM(G16:G41)</f>
    </nc>
  </rcc>
  <rcc rId="2891" sId="1">
    <oc r="H42">
      <f>SUM(H16:H41)</f>
    </oc>
    <nc r="H42">
      <f>SUM(H16:H41)</f>
    </nc>
  </rcc>
  <rcc rId="2892" sId="1">
    <oc r="I42">
      <f>SUM(I16:I41)</f>
    </oc>
    <nc r="I42">
      <f>SUM(I16:I41)</f>
    </nc>
  </rcc>
  <rcc rId="2893" sId="1">
    <oc r="F43">
      <v>40.380000000000003</v>
    </oc>
    <nc r="F43">
      <v>40.24</v>
    </nc>
  </rcc>
  <rcc rId="2894" sId="1">
    <oc r="G43">
      <v>56.02</v>
    </oc>
    <nc r="G43">
      <v>56.1</v>
    </nc>
  </rcc>
  <rcc rId="2895" sId="1">
    <oc r="H43">
      <v>186.5</v>
    </oc>
    <nc r="H43">
      <v>180.72</v>
    </nc>
  </rcc>
  <rcc rId="2896" sId="1">
    <oc r="I43">
      <v>1419.24</v>
    </oc>
    <nc r="I43">
      <v>1396.36</v>
    </nc>
  </rcc>
  <rcv guid="{2C212989-A333-454D-B8B1-AE9F518C92CE}" action="delete"/>
  <rdn rId="0" localSheetId="1" customView="1" name="Z_2C212989_A333_454D_B8B1_AE9F518C92CE_.wvu.Rows" hidden="1" oldHidden="1">
    <formula>Меню!$303:$306,Меню!$309:$309,Меню!$561:$561</formula>
    <oldFormula>Меню!$303:$306,Меню!$309:$309,Меню!$561:$561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Меню!$303:$306,Меню!$309:$309,Меню!$564:$564</formula>
    <oldFormula>Меню!$303:$306,Меню!$309:$309,Меню!$564:$564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c rId="2494" sId="2">
    <nc r="C27">
      <v>2.7</v>
    </nc>
  </rcc>
  <rcc rId="2495" sId="2">
    <nc r="C13">
      <v>2.5</v>
    </nc>
  </rcc>
  <rcc rId="2496" sId="2">
    <nc r="C43">
      <v>21</v>
    </nc>
  </rcc>
  <rcc rId="2497" sId="2">
    <nc r="C26">
      <v>1</v>
    </nc>
  </rcc>
  <rcc rId="2498" sId="2">
    <nc r="C40">
      <v>1</v>
    </nc>
  </rcc>
  <rcc rId="2499" sId="2">
    <nc r="C42">
      <v>8</v>
    </nc>
  </rcc>
  <rcc rId="2500" sId="2">
    <nc r="C48">
      <v>116</v>
    </nc>
  </rcc>
  <rcc rId="2501" sId="2">
    <nc r="C49">
      <v>0.6</v>
    </nc>
  </rcc>
  <rcc rId="2502" sId="2">
    <nc r="C47">
      <v>25</v>
    </nc>
  </rcc>
  <rcc rId="2503" sId="2">
    <nc r="C44">
      <v>66</v>
    </nc>
  </rcc>
  <rcc rId="2504" sId="2">
    <nc r="C36">
      <v>11.5</v>
    </nc>
  </rcc>
  <rcc rId="2505" sId="2">
    <nc r="C31">
      <v>12.5</v>
    </nc>
  </rcc>
  <rcc rId="2506" sId="2">
    <nc r="C34">
      <v>97</v>
    </nc>
  </rcc>
  <rcc rId="2507" sId="2">
    <nc r="C45">
      <v>39.5</v>
    </nc>
  </rcc>
  <rcc rId="2508" sId="2">
    <nc r="C46">
      <v>26</v>
    </nc>
  </rcc>
  <rcc rId="2509" sId="2">
    <nc r="C29">
      <v>8</v>
    </nc>
  </rcc>
  <rcc rId="2510" sId="2">
    <nc r="C24">
      <v>30.4</v>
    </nc>
  </rcc>
  <rcc rId="2511" sId="2">
    <nc r="C28">
      <v>32</v>
    </nc>
  </rcc>
  <rcc rId="2512" sId="2">
    <nc r="C3">
      <v>54</v>
    </nc>
  </rcc>
  <rcc rId="2513" sId="2">
    <nc r="C23">
      <v>7</v>
    </nc>
  </rcc>
  <rcc rId="2514" sId="2">
    <nc r="C39">
      <v>200</v>
    </nc>
  </rcc>
  <rcc rId="2515" sId="2">
    <nc r="C21">
      <v>60</v>
    </nc>
  </rcc>
  <rcc rId="2516" sId="2">
    <nc r="C41">
      <v>100</v>
    </nc>
  </rcc>
  <rcc rId="2517" sId="2">
    <nc r="D3">
      <v>30.8</v>
    </nc>
  </rcc>
  <rcc rId="2518" sId="2">
    <nc r="D22">
      <v>106.7</v>
    </nc>
  </rcc>
  <rcc rId="2519" sId="2">
    <nc r="D40">
      <v>1</v>
    </nc>
  </rcc>
  <rcc rId="2520" sId="2">
    <nc r="D50">
      <v>114</v>
    </nc>
  </rcc>
  <rcc rId="2521" sId="2">
    <nc r="D48">
      <v>50</v>
    </nc>
  </rcc>
  <rcc rId="2522" sId="2">
    <nc r="D47">
      <v>25</v>
    </nc>
  </rcc>
  <rcc rId="2523" sId="2">
    <nc r="D44">
      <v>28</v>
    </nc>
  </rcc>
  <rcc rId="2524" sId="2">
    <nc r="D24">
      <v>13</v>
    </nc>
  </rcc>
  <rcc rId="2525" sId="2">
    <nc r="D9">
      <v>0.25</v>
    </nc>
  </rcc>
  <rcc rId="2526" sId="2">
    <nc r="D33">
      <v>178</v>
    </nc>
  </rcc>
  <rcc rId="2527" sId="2">
    <nc r="D45">
      <v>24</v>
    </nc>
  </rcc>
  <rcc rId="2528" sId="2">
    <nc r="D46">
      <v>9</v>
    </nc>
  </rcc>
  <rcc rId="2529" sId="2">
    <nc r="D32">
      <v>1</v>
    </nc>
  </rcc>
  <rcc rId="2530" sId="2">
    <nc r="D31">
      <v>20</v>
    </nc>
  </rcc>
  <rcc rId="2531" sId="2">
    <nc r="D4">
      <v>69</v>
    </nc>
  </rcc>
  <rcc rId="2532" sId="2">
    <nc r="D23">
      <v>8</v>
    </nc>
  </rcc>
  <rcc rId="2533" sId="2">
    <nc r="D18">
      <v>25</v>
    </nc>
  </rcc>
  <rcc rId="2534" sId="2">
    <nc r="D28">
      <v>37.5</v>
    </nc>
  </rcc>
  <rcc rId="2535" sId="2">
    <nc r="D21">
      <v>100</v>
    </nc>
  </rcc>
  <rcc rId="2536" sId="2">
    <nc r="D43">
      <v>100</v>
    </nc>
  </rcc>
  <rcc rId="2537" sId="2">
    <nc r="E5">
      <v>40</v>
    </nc>
  </rcc>
  <rcc rId="2538" sId="2">
    <nc r="E12">
      <v>3</v>
    </nc>
  </rcc>
  <rcc rId="2539" sId="2">
    <nc r="E22">
      <v>200.8</v>
    </nc>
  </rcc>
  <rcc rId="2540" sId="2">
    <nc r="E9">
      <v>0.1</v>
    </nc>
  </rcc>
  <rcc rId="2541" sId="2">
    <nc r="E47">
      <v>143.5</v>
    </nc>
  </rcc>
  <rcc rId="2542" sId="2">
    <nc r="E7">
      <v>10</v>
    </nc>
  </rcc>
  <rcc rId="2543" sId="2">
    <nc r="E45">
      <v>25.5</v>
    </nc>
  </rcc>
  <rcc rId="2544" sId="2">
    <nc r="E46">
      <v>12.5</v>
    </nc>
  </rcc>
  <rcc rId="2545" sId="2">
    <nc r="E24">
      <v>15</v>
    </nc>
  </rcc>
  <rcc rId="2546" sId="2">
    <nc r="E31">
      <v>10</v>
    </nc>
  </rcc>
  <rcc rId="2547" sId="2">
    <nc r="E33">
      <v>178</v>
    </nc>
  </rcc>
  <rcc rId="2548" sId="2">
    <nc r="E44">
      <v>268</v>
    </nc>
  </rcc>
  <rcc rId="2549" sId="2">
    <nc r="E23">
      <v>20</v>
    </nc>
  </rcc>
  <rcc rId="2550" sId="2">
    <nc r="E30">
      <v>4</v>
    </nc>
  </rcc>
  <rcc rId="2551" sId="2">
    <nc r="E52">
      <v>3</v>
    </nc>
  </rcc>
  <rcc rId="2552" sId="2">
    <nc r="E40">
      <v>1</v>
    </nc>
  </rcc>
  <rcc rId="2553" sId="2">
    <nc r="E28">
      <v>45</v>
    </nc>
  </rcc>
  <rcc rId="2554" sId="2">
    <nc r="E21">
      <v>100</v>
    </nc>
  </rcc>
  <rcc rId="2555" sId="2">
    <nc r="E41">
      <v>100</v>
    </nc>
  </rcc>
  <rcc rId="2556" sId="2">
    <nc r="F22">
      <v>50</v>
    </nc>
  </rcc>
  <rcc rId="2557" sId="2">
    <nc r="F23">
      <v>10</v>
    </nc>
  </rcc>
  <rcc rId="2558" sId="2">
    <nc r="F26">
      <v>1</v>
    </nc>
  </rcc>
  <rcc rId="2559" sId="2">
    <nc r="F40">
      <v>1</v>
    </nc>
  </rcc>
  <rcc rId="2560" sId="2">
    <nc r="F42">
      <v>8</v>
    </nc>
  </rcc>
  <rcc rId="2561" sId="2">
    <nc r="F51">
      <v>108</v>
    </nc>
  </rcc>
  <rcc rId="2562" sId="2">
    <nc r="F37">
      <v>40</v>
    </nc>
  </rcc>
  <rcc rId="2563" sId="2">
    <nc r="F44">
      <v>100</v>
    </nc>
  </rcc>
  <rcc rId="2564" sId="2">
    <nc r="F33">
      <v>112</v>
    </nc>
  </rcc>
  <rcc rId="2565" sId="2">
    <nc r="F24">
      <v>24</v>
    </nc>
  </rcc>
  <rcc rId="2566" sId="2">
    <nc r="F46">
      <v>32</v>
    </nc>
  </rcc>
  <rcc rId="2567" sId="2">
    <nc r="F45">
      <v>34</v>
    </nc>
  </rcc>
  <rcc rId="2568" sId="2">
    <nc r="F3">
      <v>54</v>
    </nc>
  </rcc>
  <rcc rId="2569" sId="2">
    <nc r="F18">
      <v>25</v>
    </nc>
  </rcc>
  <rcc rId="2570" sId="2">
    <nc r="F28">
      <v>30</v>
    </nc>
  </rcc>
  <rcc rId="2571" sId="2">
    <nc r="F21">
      <v>100</v>
    </nc>
  </rcc>
  <rcc rId="2572" sId="2">
    <nc r="F43">
      <v>100</v>
    </nc>
  </rcc>
  <rcc rId="2573" sId="2">
    <nc r="G4">
      <v>40</v>
    </nc>
  </rcc>
  <rcc rId="2574" sId="2">
    <nc r="G22">
      <v>133</v>
    </nc>
  </rcc>
  <rcc rId="2575" sId="2">
    <nc r="G26">
      <v>1</v>
    </nc>
  </rcc>
  <rcc rId="2576" sId="2">
    <nc r="G40">
      <v>1</v>
    </nc>
  </rcc>
  <rcc rId="2577" sId="2">
    <nc r="G28">
      <v>20</v>
    </nc>
  </rcc>
  <rcc rId="2578" sId="2">
    <nc r="G48">
      <v>104</v>
    </nc>
  </rcc>
  <rcc rId="2579" sId="2">
    <nc r="G17">
      <v>12.6</v>
    </nc>
  </rcc>
  <rcc rId="2580" sId="2">
    <nc r="G47">
      <v>69</v>
    </nc>
  </rcc>
  <rcc rId="2581" sId="2">
    <nc r="G45">
      <v>12.5</v>
    </nc>
  </rcc>
  <rcc rId="2582" sId="2">
    <nc r="G46">
      <v>12.5</v>
    </nc>
  </rcc>
  <rcc rId="2583" sId="2">
    <nc r="G24">
      <v>11</v>
    </nc>
  </rcc>
  <rcc rId="2584" sId="2">
    <nc r="G31">
      <v>10</v>
    </nc>
  </rcc>
  <rcc rId="2585" sId="2">
    <nc r="G34">
      <v>97</v>
    </nc>
  </rcc>
  <rcc rId="2586" sId="2">
    <nc r="G44">
      <v>201</v>
    </nc>
  </rcc>
  <rcc rId="2587" sId="2">
    <nc r="G23">
      <v>15.5</v>
    </nc>
  </rcc>
  <rcc rId="2588" sId="2">
    <nc r="G52">
      <v>3</v>
    </nc>
  </rcc>
  <rcc rId="2589" sId="2">
    <nc r="G32">
      <v>4</v>
    </nc>
  </rcc>
  <rcc rId="2590" sId="2">
    <nc r="G9">
      <v>0.1</v>
    </nc>
  </rcc>
  <rcc rId="2591" sId="2">
    <nc r="G39">
      <v>200</v>
    </nc>
  </rcc>
  <rcc rId="2592" sId="2">
    <nc r="G21">
      <v>100</v>
    </nc>
  </rcc>
  <rcc rId="2593" sId="2">
    <nc r="G41">
      <v>100</v>
    </nc>
  </rcc>
  <rcc rId="2594" sId="2">
    <nc r="H25">
      <v>114</v>
    </nc>
  </rcc>
  <rcc rId="2595" sId="2">
    <nc r="H2">
      <v>11</v>
    </nc>
  </rcc>
  <rcc rId="2596" sId="2">
    <nc r="F30">
      <v>80</v>
    </nc>
  </rcc>
  <rcc rId="2597" sId="2">
    <nc r="H17">
      <v>15.4</v>
    </nc>
  </rcc>
  <rcc rId="2598" sId="2">
    <nc r="H10">
      <v>0.02</v>
    </nc>
  </rcc>
  <rcc rId="2599" sId="2">
    <nc r="H52">
      <v>3.7</v>
    </nc>
  </rcc>
  <rcc rId="2600" sId="2">
    <nc r="H31">
      <v>3.7</v>
    </nc>
  </rcc>
  <rcc rId="2601" sId="2">
    <nc r="H38">
      <v>20</v>
    </nc>
  </rcc>
  <rcc rId="2602" sId="2">
    <nc r="H26">
      <v>1</v>
    </nc>
  </rcc>
  <rcc rId="2603" sId="2">
    <nc r="H40">
      <v>1</v>
    </nc>
  </rcc>
  <rcc rId="2604" sId="2">
    <nc r="H6">
      <v>21</v>
    </nc>
  </rcc>
  <rcc rId="2605" sId="2">
    <nc r="H34">
      <v>66</v>
    </nc>
  </rcc>
  <rcc rId="2606" sId="2">
    <nc r="H45">
      <v>103.5</v>
    </nc>
  </rcc>
  <rcc rId="2607" sId="2">
    <nc r="H46">
      <v>18.5</v>
    </nc>
  </rcc>
  <rcc rId="2608" sId="2">
    <nc r="H30">
      <v>14.5</v>
    </nc>
  </rcc>
  <rcc rId="2609" sId="2">
    <nc r="H24">
      <v>16.8</v>
    </nc>
  </rcc>
  <rcc rId="2610" sId="2">
    <nc r="H44">
      <v>237.5</v>
    </nc>
  </rcc>
  <rcc rId="2611" sId="2">
    <nc r="H22">
      <v>31.5</v>
    </nc>
  </rcc>
  <rcc rId="2612" sId="2">
    <nc r="H23">
      <v>16.5</v>
    </nc>
  </rcc>
  <rcc rId="2613" sId="2">
    <nc r="H28">
      <v>41</v>
    </nc>
  </rcc>
  <rcc rId="2614" sId="2">
    <nc r="H9">
      <v>0.2</v>
    </nc>
  </rcc>
  <rcc rId="2615" sId="2">
    <nc r="H21">
      <v>105</v>
    </nc>
  </rcc>
  <rcc rId="2616" sId="2">
    <nc r="H43">
      <v>188.4</v>
    </nc>
  </rcc>
  <rcc rId="2617" sId="2">
    <nc r="I3">
      <v>15</v>
    </nc>
  </rcc>
  <rcc rId="2618" sId="2">
    <nc r="I5">
      <v>11</v>
    </nc>
  </rcc>
  <rcc rId="2619" sId="2">
    <nc r="I11">
      <v>2</v>
    </nc>
  </rcc>
  <rcc rId="2620" sId="2">
    <nc r="I47">
      <v>50</v>
    </nc>
  </rcc>
  <rcc rId="2621" sId="2">
    <nc r="I43">
      <v>28</v>
    </nc>
  </rcc>
  <rcc rId="2622" sId="2">
    <nc r="I9">
      <v>0.1</v>
    </nc>
  </rcc>
  <rcc rId="2623" sId="2">
    <nc r="I44">
      <v>66</v>
    </nc>
  </rcc>
  <rcc rId="2624" sId="2">
    <nc r="I45">
      <v>44.5</v>
    </nc>
  </rcc>
  <rcc rId="2625" sId="2">
    <nc r="I46">
      <v>12</v>
    </nc>
  </rcc>
  <rcc rId="2626" sId="2">
    <nc r="I24">
      <v>12.5</v>
    </nc>
  </rcc>
  <rcc rId="2627" sId="2">
    <nc r="I30">
      <v>3</v>
    </nc>
  </rcc>
  <rcc rId="2628" sId="2">
    <nc r="I33">
      <v>105</v>
    </nc>
  </rcc>
  <rcc rId="2629" sId="2">
    <nc r="I22">
      <v>212</v>
    </nc>
  </rcc>
  <rcc rId="2630" sId="2">
    <nc r="I32">
      <v>11</v>
    </nc>
  </rcc>
  <rcc rId="2631" sId="2">
    <nc r="I8">
      <v>51</v>
    </nc>
  </rcc>
  <rcc rId="2632" sId="2">
    <nc r="I23">
      <v>24.5</v>
    </nc>
  </rcc>
  <rcc rId="2633" sId="2">
    <nc r="I40">
      <v>1</v>
    </nc>
  </rcc>
  <rcc rId="2634" sId="2">
    <nc r="I28">
      <v>40.200000000000003</v>
    </nc>
  </rcc>
  <rcc rId="2635" sId="2">
    <nc r="I21">
      <v>111</v>
    </nc>
  </rcc>
  <rcc rId="2636" sId="2">
    <nc r="I41">
      <v>100</v>
    </nc>
  </rcc>
  <rcc rId="2637" sId="2">
    <nc r="J23">
      <v>2.2000000000000002</v>
    </nc>
  </rcc>
  <rcc rId="2638" sId="2">
    <nc r="J30">
      <v>6.7</v>
    </nc>
  </rcc>
  <rcc rId="2639" sId="2">
    <nc r="J13">
      <v>1.5</v>
    </nc>
  </rcc>
  <rcc rId="2640" sId="2">
    <nc r="J25">
      <v>46</v>
    </nc>
  </rcc>
  <rcc rId="2641" sId="2">
    <nc r="J10">
      <v>0.05</v>
    </nc>
  </rcc>
  <rcc rId="2642" sId="2">
    <nc r="J26">
      <v>1</v>
    </nc>
  </rcc>
  <rcc rId="2643" sId="2">
    <oc r="E54">
      <v>25</v>
    </oc>
    <nc r="E54"/>
  </rcc>
  <rcc rId="2644" sId="2">
    <oc r="K54">
      <v>25</v>
    </oc>
    <nc r="K54"/>
  </rcc>
  <rcc rId="2645" sId="2">
    <nc r="J54">
      <v>25</v>
    </nc>
  </rcc>
  <rcc rId="2646" sId="2">
    <nc r="J9">
      <v>0.1</v>
    </nc>
  </rcc>
  <rcc rId="2647" sId="2">
    <nc r="J44">
      <v>100</v>
    </nc>
  </rcc>
  <rcc rId="2648" sId="2">
    <nc r="J7">
      <v>5</v>
    </nc>
  </rcc>
  <rcc rId="2649" sId="2">
    <nc r="J50">
      <v>17.5</v>
    </nc>
  </rcc>
  <rcc rId="2650" sId="2">
    <nc r="J31">
      <v>10</v>
    </nc>
  </rcc>
  <rcc rId="2651" sId="2">
    <nc r="J35">
      <v>50</v>
    </nc>
  </rcc>
  <rcc rId="2652" sId="2">
    <nc r="J47">
      <v>261</v>
    </nc>
  </rcc>
  <rcc rId="2653" sId="2">
    <nc r="J24">
      <v>22.3</v>
    </nc>
  </rcc>
  <rcc rId="2654" sId="2">
    <nc r="J45">
      <v>20</v>
    </nc>
  </rcc>
  <rcc rId="2655" sId="2">
    <nc r="J46">
      <v>17</v>
    </nc>
  </rcc>
  <rcc rId="2656" sId="2">
    <nc r="J29">
      <v>12</v>
    </nc>
  </rcc>
  <rcc rId="2657" sId="2">
    <nc r="J32">
      <v>55.8</v>
    </nc>
  </rcc>
  <rcc rId="2658" sId="2">
    <nc r="J40">
      <v>1</v>
    </nc>
  </rcc>
  <rcc rId="2659" sId="2">
    <nc r="J28">
      <v>25</v>
    </nc>
  </rcc>
  <rcc rId="2660" sId="2">
    <nc r="J21">
      <v>60</v>
    </nc>
  </rcc>
  <rcc rId="2661" sId="2">
    <nc r="J43">
      <v>157</v>
    </nc>
  </rcc>
  <rcv guid="{2C212989-A333-454D-B8B1-AE9F518C92CE}" action="delete"/>
  <rdn rId="0" localSheetId="1" customView="1" name="Z_2C212989_A333_454D_B8B1_AE9F518C92CE_.wvu.Rows" hidden="1" oldHidden="1">
    <formula>Меню!$303:$306,Меню!$309:$309,Меню!$564:$564</formula>
    <oldFormula>Меню!$303:$306,Меню!$309:$309,Меню!$564:$564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611111.xml><?xml version="1.0" encoding="utf-8"?>
<revisions xmlns="http://schemas.openxmlformats.org/spreadsheetml/2006/main" xmlns:r="http://schemas.openxmlformats.org/officeDocument/2006/relationships">
  <rcc rId="2193" sId="2">
    <oc r="F2">
      <v>11</v>
    </oc>
    <nc r="F2"/>
  </rcc>
  <rcc rId="2194" sId="2">
    <oc r="N2">
      <v>55.4</v>
    </oc>
    <nc r="N2"/>
  </rcc>
  <rcc rId="2195" sId="2">
    <oc r="C3">
      <v>54</v>
    </oc>
    <nc r="C3"/>
  </rcc>
  <rcc rId="2196" sId="2">
    <oc r="H3">
      <v>15</v>
    </oc>
    <nc r="H3"/>
  </rcc>
  <rcc rId="2197" sId="2">
    <oc r="K3">
      <v>54</v>
    </oc>
    <nc r="K3"/>
  </rcc>
  <rcc rId="2198" sId="2">
    <oc r="N3">
      <v>123</v>
    </oc>
    <nc r="N3"/>
  </rcc>
  <rcc rId="2199" sId="2">
    <oc r="E4">
      <v>69</v>
    </oc>
    <nc r="E4"/>
  </rcc>
  <rcc rId="2200" sId="2">
    <oc r="G4">
      <v>40</v>
    </oc>
    <nc r="G4"/>
  </rcc>
  <rcc rId="2201" sId="2">
    <oc r="J4">
      <v>69</v>
    </oc>
    <nc r="J4"/>
  </rcc>
  <rcc rId="2202" sId="2">
    <oc r="M4">
      <v>60</v>
    </oc>
    <nc r="M4"/>
  </rcc>
  <rcc rId="2203" sId="2">
    <oc r="N4">
      <v>238</v>
    </oc>
    <nc r="N4"/>
  </rcc>
  <rcc rId="2204" sId="2">
    <oc r="H5">
      <v>11</v>
    </oc>
    <nc r="H5"/>
  </rcc>
  <rcc rId="2205" sId="2">
    <oc r="M5">
      <v>38</v>
    </oc>
    <nc r="M5"/>
  </rcc>
  <rcc rId="2206" sId="2">
    <oc r="N5">
      <v>49</v>
    </oc>
    <nc r="N5"/>
  </rcc>
  <rcc rId="2207" sId="2">
    <oc r="F6">
      <v>21</v>
    </oc>
    <nc r="F6"/>
  </rcc>
  <rcc rId="2208" sId="2">
    <oc r="N6">
      <v>21</v>
    </oc>
    <nc r="N6"/>
  </rcc>
  <rcc rId="2209" sId="2">
    <oc r="E7">
      <v>5</v>
    </oc>
    <nc r="E7"/>
  </rcc>
  <rcc rId="2210" sId="2">
    <oc r="J7">
      <v>10</v>
    </oc>
    <nc r="J7"/>
  </rcc>
  <rcc rId="2211" sId="2">
    <oc r="N7">
      <v>15</v>
    </oc>
    <nc r="N7"/>
  </rcc>
  <rcc rId="2212" sId="2">
    <oc r="F8">
      <v>51</v>
    </oc>
    <nc r="F8"/>
  </rcc>
  <rcc rId="2213" sId="2">
    <oc r="H8">
      <v>51</v>
    </oc>
    <nc r="H8"/>
  </rcc>
  <rcc rId="2214" sId="2">
    <oc r="L8">
      <v>66.5</v>
    </oc>
    <nc r="L8"/>
  </rcc>
  <rcc rId="2215" sId="2">
    <oc r="M8">
      <v>10</v>
    </oc>
    <nc r="M8"/>
  </rcc>
  <rcc rId="2216" sId="2">
    <oc r="N8">
      <v>188.5</v>
    </oc>
    <nc r="N8"/>
  </rcc>
  <rcc rId="2217" sId="2">
    <oc r="D9">
      <v>0.25</v>
    </oc>
    <nc r="D9"/>
  </rcc>
  <rcc rId="2218" sId="2">
    <oc r="F9">
      <v>0.1</v>
    </oc>
    <nc r="F9"/>
  </rcc>
  <rcc rId="2219" sId="2">
    <oc r="G9">
      <v>0.1</v>
    </oc>
    <nc r="G9"/>
  </rcc>
  <rcc rId="2220" sId="2">
    <oc r="H9">
      <v>0.1</v>
    </oc>
    <nc r="H9"/>
  </rcc>
  <rcc rId="2221" sId="2">
    <oc r="I9">
      <v>0.35</v>
    </oc>
    <nc r="I9"/>
  </rcc>
  <rcc rId="2222" sId="2">
    <oc r="K9">
      <v>0.1</v>
    </oc>
    <nc r="K9"/>
  </rcc>
  <rcc rId="2223" sId="2">
    <oc r="N9">
      <v>1</v>
    </oc>
    <nc r="N9"/>
  </rcc>
  <rcc rId="2224" sId="2">
    <oc r="F10">
      <v>0.02</v>
    </oc>
    <nc r="F10"/>
  </rcc>
  <rcc rId="2225" sId="2">
    <oc r="K10">
      <v>5.0000000000000001E-3</v>
    </oc>
    <nc r="K10"/>
  </rcc>
  <rcc rId="2226" sId="2">
    <oc r="N10">
      <v>2.5000000000000001E-2</v>
    </oc>
    <nc r="N10"/>
  </rcc>
  <rcc rId="2227" sId="2">
    <oc r="L11">
      <v>2</v>
    </oc>
    <nc r="L11"/>
  </rcc>
  <rcc rId="2228" sId="2">
    <oc r="N11">
      <v>4</v>
    </oc>
    <nc r="N11"/>
  </rcc>
  <rcc rId="2229" sId="2">
    <oc r="H12">
      <v>3</v>
    </oc>
    <nc r="H12"/>
  </rcc>
  <rcc rId="2230" sId="2">
    <oc r="N12">
      <v>3</v>
    </oc>
    <nc r="N12"/>
  </rcc>
  <rcc rId="2231" sId="2">
    <oc r="C13">
      <v>2.5</v>
    </oc>
    <nc r="C13"/>
  </rcc>
  <rcc rId="2232" sId="2">
    <oc r="K13">
      <v>1.5</v>
    </oc>
    <nc r="K13"/>
  </rcc>
  <rcc rId="2233" sId="2">
    <oc r="N13">
      <v>4</v>
    </oc>
    <nc r="N13"/>
  </rcc>
  <rcc rId="2234" sId="2">
    <oc r="B14">
      <v>24</v>
    </oc>
    <nc r="B14"/>
  </rcc>
  <rcc rId="2235" sId="2">
    <oc r="I14">
      <v>24</v>
    </oc>
    <nc r="I14"/>
  </rcc>
  <rcc rId="2236" sId="2">
    <oc r="N14">
      <v>48</v>
    </oc>
    <nc r="N14"/>
  </rcc>
  <rcc rId="2237" sId="2">
    <oc r="E15">
      <v>20</v>
    </oc>
    <nc r="E15"/>
  </rcc>
  <rcc rId="2238" sId="2">
    <oc r="N15">
      <v>20</v>
    </oc>
    <nc r="N15"/>
  </rcc>
  <rcc rId="2239" sId="2">
    <oc r="B16">
      <v>40</v>
    </oc>
    <nc r="B16"/>
  </rcc>
  <rcc rId="2240" sId="2">
    <oc r="N16">
      <v>40</v>
    </oc>
    <nc r="N16"/>
  </rcc>
  <rcc rId="2241" sId="2">
    <oc r="H17">
      <v>20</v>
    </oc>
    <nc r="H17"/>
  </rcc>
  <rcc rId="2242" sId="2">
    <oc r="N17">
      <v>20</v>
    </oc>
    <nc r="N17"/>
  </rcc>
  <rcc rId="2243" sId="2">
    <oc r="F18">
      <v>15.4</v>
    </oc>
    <nc r="F18"/>
  </rcc>
  <rcc rId="2244" sId="2">
    <oc r="G18">
      <v>12.6</v>
    </oc>
    <nc r="G18"/>
  </rcc>
  <rcc rId="2245" sId="2">
    <oc r="M18">
      <v>2.8</v>
    </oc>
    <nc r="M18"/>
  </rcc>
  <rcc rId="2246" sId="2">
    <oc r="N18">
      <v>30.8</v>
    </oc>
    <nc r="N18"/>
  </rcc>
  <rcc rId="2247" sId="2">
    <oc r="D19">
      <v>25</v>
    </oc>
    <nc r="D19"/>
  </rcc>
  <rcc rId="2248" sId="2">
    <oc r="H19">
      <v>25</v>
    </oc>
    <nc r="H19"/>
  </rcc>
  <rcc rId="2249" sId="2">
    <oc r="K19">
      <v>25</v>
    </oc>
    <nc r="K19"/>
  </rcc>
  <rcc rId="2250" sId="2">
    <oc r="L19">
      <v>25</v>
    </oc>
    <nc r="L19"/>
  </rcc>
  <rcc rId="2251" sId="2">
    <oc r="N19">
      <v>100</v>
    </oc>
    <nc r="N19"/>
  </rcc>
  <rcc rId="2252" sId="2">
    <oc r="F20">
      <v>20</v>
    </oc>
    <nc r="F20"/>
  </rcc>
  <rcc rId="2253" sId="2">
    <oc r="N20">
      <v>20</v>
    </oc>
    <nc r="N20"/>
  </rcc>
  <rcc rId="2254" sId="2">
    <oc r="M21">
      <v>1</v>
    </oc>
    <nc r="M21"/>
  </rcc>
  <rcc rId="2255" sId="2">
    <oc r="N21">
      <v>1</v>
    </oc>
    <nc r="N21"/>
  </rcc>
  <rcc rId="2256" sId="2">
    <oc r="C22">
      <v>60</v>
    </oc>
    <nc r="C22"/>
  </rcc>
  <rcc rId="2257" sId="2">
    <oc r="D22">
      <v>100</v>
    </oc>
    <nc r="D22"/>
  </rcc>
  <rcc rId="2258" sId="2">
    <oc r="E22">
      <v>105</v>
    </oc>
    <nc r="E22"/>
  </rcc>
  <rcc rId="2259" sId="2">
    <oc r="F22">
      <v>100</v>
    </oc>
    <nc r="F22"/>
  </rcc>
  <rcc rId="2260" sId="2">
    <oc r="G22">
      <v>100</v>
    </oc>
    <nc r="G22"/>
  </rcc>
  <rcc rId="2261" sId="2">
    <oc r="H22">
      <v>111</v>
    </oc>
    <nc r="H22"/>
  </rcc>
  <rcc rId="2262" sId="2">
    <oc r="I22">
      <v>100</v>
    </oc>
    <nc r="I22"/>
  </rcc>
  <rcc rId="2263" sId="2">
    <oc r="J22">
      <v>111</v>
    </oc>
    <nc r="J22"/>
  </rcc>
  <rcc rId="2264" sId="2">
    <oc r="K22">
      <v>60</v>
    </oc>
    <nc r="K22"/>
  </rcc>
  <rcc rId="2265" sId="2">
    <oc r="L22">
      <v>100</v>
    </oc>
    <nc r="L22"/>
  </rcc>
  <rcc rId="2266" sId="2">
    <oc r="M22">
      <v>100</v>
    </oc>
    <nc r="M22"/>
  </rcc>
  <rcc rId="2267" sId="2">
    <oc r="N22">
      <v>1147</v>
    </oc>
    <nc r="N22"/>
  </rcc>
  <rcc rId="2268" sId="2">
    <oc r="E23">
      <v>31.5</v>
    </oc>
    <nc r="E23"/>
  </rcc>
  <rcc rId="2269" sId="2">
    <oc r="G23">
      <v>133</v>
    </oc>
    <nc r="G23"/>
  </rcc>
  <rcc rId="2270" sId="2">
    <oc r="H23">
      <v>212</v>
    </oc>
    <nc r="H23"/>
  </rcc>
  <rcc rId="2271" sId="2">
    <oc r="I23">
      <v>74</v>
    </oc>
    <nc r="I23"/>
  </rcc>
  <rcc rId="2272" sId="2">
    <oc r="J23">
      <v>10</v>
    </oc>
    <nc r="J23"/>
  </rcc>
  <rcc rId="2273" sId="2">
    <oc r="L23">
      <v>100</v>
    </oc>
    <nc r="L23"/>
  </rcc>
  <rcc rId="2274" sId="2">
    <oc r="M23">
      <v>172</v>
    </oc>
    <nc r="M23"/>
  </rcc>
  <rcc rId="2275" sId="2">
    <oc r="N23">
      <v>946.5</v>
    </oc>
    <nc r="N23"/>
  </rcc>
  <rcc rId="2276" sId="2">
    <oc r="C24">
      <v>7</v>
    </oc>
    <nc r="C24"/>
  </rcc>
  <rcc rId="2277" sId="2">
    <oc r="D24">
      <v>15</v>
    </oc>
    <nc r="D24"/>
  </rcc>
  <rcc rId="2278" sId="2">
    <oc r="E24">
      <v>20</v>
    </oc>
    <nc r="E24"/>
  </rcc>
  <rcc rId="2279" sId="2">
    <oc r="F24">
      <v>19.5</v>
    </oc>
    <nc r="F24"/>
  </rcc>
  <rcc rId="2280" sId="2">
    <oc r="G24">
      <v>15.5</v>
    </oc>
    <nc r="G24"/>
  </rcc>
  <rcc rId="2281" sId="2">
    <oc r="H24">
      <v>24.5</v>
    </oc>
    <nc r="H24"/>
  </rcc>
  <rcc rId="2282" sId="2">
    <oc r="I24">
      <v>24.55</v>
    </oc>
    <nc r="I24"/>
  </rcc>
  <rcc rId="2283" sId="2">
    <oc r="J24">
      <v>8</v>
    </oc>
    <nc r="J24"/>
  </rcc>
  <rcc rId="2284" sId="2">
    <oc r="K24">
      <v>2.2000000000000002</v>
    </oc>
    <nc r="K24"/>
  </rcc>
  <rcc rId="2285" sId="2">
    <oc r="L24">
      <v>30</v>
    </oc>
    <nc r="L24"/>
  </rcc>
  <rcc rId="2286" sId="2">
    <oc r="M24">
      <v>37.5</v>
    </oc>
    <nc r="M24"/>
  </rcc>
  <rcc rId="2287" sId="2">
    <oc r="N24">
      <v>227.75</v>
    </oc>
    <nc r="N24"/>
  </rcc>
  <rcc rId="2288" sId="2">
    <oc r="C25">
      <v>30.4</v>
    </oc>
    <nc r="C25"/>
  </rcc>
  <rcc rId="2289" sId="2">
    <oc r="D25">
      <v>20</v>
    </oc>
    <nc r="D25"/>
  </rcc>
  <rcc rId="2290" sId="2">
    <oc r="E25">
      <v>16.8</v>
    </oc>
    <nc r="E25"/>
  </rcc>
  <rcc rId="2291" sId="2">
    <oc r="F25">
      <v>15</v>
    </oc>
    <nc r="F25"/>
  </rcc>
  <rcc rId="2292" sId="2">
    <oc r="G25">
      <v>11</v>
    </oc>
    <nc r="G25"/>
  </rcc>
  <rcc rId="2293" sId="2">
    <oc r="H25">
      <v>12.5</v>
    </oc>
    <nc r="H25"/>
  </rcc>
  <rcc rId="2294" sId="2">
    <oc r="I25">
      <v>13</v>
    </oc>
    <nc r="I25"/>
  </rcc>
  <rcc rId="2295" sId="2">
    <oc r="J25">
      <v>21</v>
    </oc>
    <nc r="J25"/>
  </rcc>
  <rcc rId="2296" sId="2">
    <oc r="K25">
      <v>24.3</v>
    </oc>
    <nc r="K25"/>
  </rcc>
  <rcc rId="2297" sId="2">
    <oc r="L25">
      <v>15</v>
    </oc>
    <nc r="L25"/>
  </rcc>
  <rcc rId="2298" sId="2">
    <oc r="M25">
      <v>25.6</v>
    </oc>
    <nc r="M25"/>
  </rcc>
  <rcc rId="2299" sId="2">
    <oc r="N25">
      <v>218.6</v>
    </oc>
    <nc r="N25"/>
  </rcc>
  <rcc rId="2300" sId="2">
    <oc r="F26">
      <v>114</v>
    </oc>
    <nc r="F26"/>
  </rcc>
  <rcc rId="2301" sId="2">
    <oc r="K26">
      <v>46</v>
    </oc>
    <nc r="K26"/>
  </rcc>
  <rcc rId="2302" sId="2">
    <oc r="N26">
      <v>160</v>
    </oc>
    <nc r="N26"/>
  </rcc>
  <rcc rId="2303" sId="2">
    <oc r="B27">
      <v>1</v>
    </oc>
    <nc r="B27"/>
  </rcc>
  <rcc rId="2304" sId="2">
    <oc r="C27">
      <v>1</v>
    </oc>
    <nc r="C27"/>
  </rcc>
  <rcc rId="2305" sId="2">
    <oc r="E27">
      <v>1</v>
    </oc>
    <nc r="E27"/>
  </rcc>
  <rcc rId="2306" sId="2">
    <oc r="G27">
      <v>1</v>
    </oc>
    <nc r="G27"/>
  </rcc>
  <rcc rId="2307" sId="2">
    <oc r="I27">
      <v>1</v>
    </oc>
    <nc r="I27"/>
  </rcc>
  <rcc rId="2308" sId="2">
    <oc r="K27">
      <v>1</v>
    </oc>
    <nc r="K27"/>
  </rcc>
  <rcc rId="2309" sId="2">
    <oc r="L27">
      <v>1</v>
    </oc>
    <nc r="L27"/>
  </rcc>
  <rcc rId="2310" sId="2">
    <oc r="M27">
      <v>1</v>
    </oc>
    <nc r="M27"/>
  </rcc>
  <rcc rId="2311" sId="2">
    <oc r="N27">
      <v>8</v>
    </oc>
    <nc r="N27"/>
  </rcc>
  <rcc rId="2312" sId="2">
    <oc r="B28">
      <v>20</v>
    </oc>
    <nc r="B28"/>
  </rcc>
  <rcc rId="2313" sId="2">
    <oc r="H28">
      <v>20</v>
    </oc>
    <nc r="H28"/>
  </rcc>
  <rcc rId="2314" sId="2">
    <oc r="L28">
      <v>21</v>
    </oc>
    <nc r="L28"/>
  </rcc>
  <rcc rId="2315" sId="2">
    <oc r="N28">
      <v>61</v>
    </oc>
    <nc r="N28"/>
  </rcc>
  <rcc rId="2316" sId="2">
    <oc r="C29">
      <v>34.700000000000003</v>
    </oc>
    <nc r="C29"/>
  </rcc>
  <rcc rId="2317" sId="2">
    <oc r="D29">
      <v>37</v>
    </oc>
    <nc r="D29"/>
  </rcc>
  <rcc rId="2318" sId="2">
    <oc r="F29">
      <v>46</v>
    </oc>
    <nc r="F29"/>
  </rcc>
  <rcc rId="2319" sId="2">
    <oc r="G29">
      <v>20</v>
    </oc>
    <nc r="G29"/>
  </rcc>
  <rcc rId="2320" sId="2">
    <oc r="H29">
      <v>45.2</v>
    </oc>
    <nc r="H29"/>
  </rcc>
  <rcc rId="2321" sId="2">
    <oc r="I29">
      <v>27.5</v>
    </oc>
    <nc r="I29"/>
  </rcc>
  <rcc rId="2322" sId="2">
    <oc r="J29">
      <v>15.2</v>
    </oc>
    <nc r="J29"/>
  </rcc>
  <rcc rId="2323" sId="2">
    <oc r="K29">
      <v>20.5</v>
    </oc>
    <nc r="K29"/>
  </rcc>
  <rcc rId="2324" sId="2">
    <oc r="L29">
      <v>30</v>
    </oc>
    <nc r="L29"/>
  </rcc>
  <rcc rId="2325" sId="2">
    <oc r="M29">
      <v>23</v>
    </oc>
    <nc r="M29"/>
  </rcc>
  <rcc rId="2326" sId="2">
    <oc r="N29">
      <v>332.5</v>
    </oc>
    <nc r="N29"/>
  </rcc>
  <rcc rId="2327" sId="2">
    <oc r="C30">
      <v>8</v>
    </oc>
    <nc r="C30"/>
  </rcc>
  <rcc rId="2328" sId="2">
    <oc r="D30">
      <v>12</v>
    </oc>
    <nc r="D30"/>
  </rcc>
  <rcc rId="2329" sId="2">
    <oc r="F30">
      <v>8</v>
    </oc>
    <nc r="F30"/>
  </rcc>
  <rcc rId="2330" sId="2">
    <oc r="J30">
      <v>7</v>
    </oc>
    <nc r="J30"/>
  </rcc>
  <rcc rId="2331" sId="2">
    <oc r="N30">
      <v>35</v>
    </oc>
    <nc r="N30"/>
  </rcc>
  <rcc rId="2332" sId="2">
    <oc r="D31">
      <v>44</v>
    </oc>
    <nc r="D31"/>
  </rcc>
  <rcc rId="2333" sId="2">
    <oc r="E31">
      <v>6.5</v>
    </oc>
    <nc r="E31"/>
  </rcc>
  <rcc rId="2334" sId="2">
    <oc r="F31">
      <v>8</v>
    </oc>
    <nc r="F31"/>
  </rcc>
  <rcc rId="2335" sId="2">
    <oc r="H31">
      <v>3</v>
    </oc>
    <nc r="H31"/>
  </rcc>
  <rcc rId="2336" sId="2">
    <oc r="I31">
      <v>84.8</v>
    </oc>
    <nc r="I31"/>
  </rcc>
  <rcc rId="2337" sId="2">
    <oc r="K31">
      <v>6.7</v>
    </oc>
    <nc r="K31"/>
  </rcc>
  <rcc rId="2338" sId="2">
    <oc r="L31">
      <v>4</v>
    </oc>
    <nc r="L31"/>
  </rcc>
  <rcc rId="2339" sId="2">
    <oc r="M31">
      <v>10</v>
    </oc>
    <nc r="M31"/>
  </rcc>
  <rcc rId="2340" sId="2">
    <oc r="N31">
      <v>171</v>
    </oc>
    <nc r="N31"/>
  </rcc>
  <rcc rId="2341" sId="2">
    <oc r="C32">
      <v>12.5</v>
    </oc>
    <nc r="C32"/>
  </rcc>
  <rcc rId="2342" sId="2">
    <oc r="D32">
      <v>10</v>
    </oc>
    <nc r="D32"/>
  </rcc>
  <rcc rId="2343" sId="2">
    <oc r="E32">
      <v>30</v>
    </oc>
    <nc r="E32"/>
  </rcc>
  <rcc rId="2344" sId="2">
    <oc r="F32">
      <v>7.7</v>
    </oc>
    <nc r="F32"/>
  </rcc>
  <rcc rId="2345" sId="2">
    <oc r="G32">
      <v>10</v>
    </oc>
    <nc r="G32"/>
  </rcc>
  <rcc rId="2346" sId="2">
    <oc r="I32">
      <v>10</v>
    </oc>
    <nc r="I32"/>
  </rcc>
  <rcc rId="2347" sId="2">
    <oc r="J32">
      <v>10</v>
    </oc>
    <nc r="J32"/>
  </rcc>
  <rcc rId="2348" sId="2">
    <oc r="L32">
      <v>10</v>
    </oc>
    <nc r="L32"/>
  </rcc>
  <rcc rId="2349" sId="2">
    <oc r="N32">
      <v>100.2</v>
    </oc>
    <nc r="N32"/>
  </rcc>
  <rcc rId="2350" sId="2">
    <oc r="D33">
      <v>1.8</v>
    </oc>
    <nc r="D33"/>
  </rcc>
  <rcc rId="2351" sId="2">
    <oc r="E33">
      <v>1</v>
    </oc>
    <nc r="E33"/>
  </rcc>
  <rcc rId="2352" sId="2">
    <oc r="F33">
      <v>1.6</v>
    </oc>
    <nc r="F33"/>
  </rcc>
  <rcc rId="2353" sId="2">
    <oc r="G33">
      <v>4</v>
    </oc>
    <nc r="G33"/>
  </rcc>
  <rcc rId="2354" sId="2">
    <oc r="H33">
      <v>11</v>
    </oc>
    <nc r="H33"/>
  </rcc>
  <rcc rId="2355" sId="2">
    <oc r="I33">
      <v>1.05</v>
    </oc>
    <nc r="I33"/>
  </rcc>
  <rcc rId="2356" sId="2">
    <oc r="J33">
      <v>1</v>
    </oc>
    <nc r="J33"/>
  </rcc>
  <rcc rId="2357" sId="2">
    <oc r="K33">
      <v>54</v>
    </oc>
    <nc r="K33"/>
  </rcc>
  <rcc rId="2358" sId="2">
    <oc r="M33">
      <v>4</v>
    </oc>
    <nc r="M33"/>
  </rcc>
  <rcc rId="2359" sId="2">
    <oc r="N33">
      <v>159.44999999999999</v>
    </oc>
    <nc r="N33"/>
  </rcc>
  <rcc rId="2360" sId="2">
    <oc r="D34">
      <v>178</v>
    </oc>
    <nc r="D34"/>
  </rcc>
  <rcc rId="2361" sId="2">
    <oc r="E34">
      <v>178</v>
    </oc>
    <nc r="E34"/>
  </rcc>
  <rcc rId="2362" sId="2">
    <oc r="F34">
      <v>97</v>
    </oc>
    <nc r="F34"/>
  </rcc>
  <rcc rId="2363" sId="2">
    <oc r="H34">
      <v>105</v>
    </oc>
    <nc r="H34"/>
  </rcc>
  <rcc rId="2364" sId="2">
    <oc r="J34">
      <v>217</v>
    </oc>
    <nc r="J34"/>
  </rcc>
  <rcc rId="2365" sId="2">
    <oc r="K34">
      <v>112</v>
    </oc>
    <nc r="K34"/>
  </rcc>
  <rcc rId="2366" sId="2">
    <oc r="L34">
      <v>178</v>
    </oc>
    <nc r="L34"/>
  </rcc>
  <rcc rId="2367" sId="2">
    <oc r="N34">
      <v>1162</v>
    </oc>
    <nc r="N34"/>
  </rcc>
  <rcc rId="2368" sId="2">
    <oc r="C35">
      <v>97</v>
    </oc>
    <nc r="C35"/>
  </rcc>
  <rcc rId="2369" sId="2">
    <oc r="E35">
      <v>66</v>
    </oc>
    <nc r="E35"/>
  </rcc>
  <rcc rId="2370" sId="2">
    <oc r="G35">
      <v>97</v>
    </oc>
    <nc r="G35"/>
  </rcc>
  <rcc rId="2371" sId="2">
    <oc r="I35">
      <v>115</v>
    </oc>
    <nc r="I35"/>
  </rcc>
  <rcc rId="2372" sId="2">
    <oc r="M35">
      <v>115</v>
    </oc>
    <nc r="M35"/>
  </rcc>
  <rcc rId="2373" sId="2">
    <oc r="N35">
      <v>490</v>
    </oc>
    <nc r="N35"/>
  </rcc>
  <rcc rId="2374" sId="2">
    <oc r="D36">
      <v>50</v>
    </oc>
    <nc r="D36"/>
  </rcc>
  <rcc rId="2375" sId="2">
    <oc r="N36">
      <v>50</v>
    </oc>
    <nc r="N36"/>
  </rcc>
  <rcc rId="2376" sId="2">
    <oc r="C37">
      <v>11.5</v>
    </oc>
    <nc r="C37"/>
  </rcc>
  <rcc rId="2377" sId="2">
    <oc r="N37">
      <v>11.5</v>
    </oc>
    <nc r="N37"/>
  </rcc>
  <rcc rId="2378" sId="2">
    <oc r="K38">
      <v>40</v>
    </oc>
    <nc r="K38"/>
  </rcc>
  <rcc rId="2379" sId="2">
    <oc r="N38">
      <v>40</v>
    </oc>
    <nc r="N38"/>
  </rcc>
  <rcc rId="2380" sId="2">
    <oc r="F39">
      <v>20</v>
    </oc>
    <nc r="F39"/>
  </rcc>
  <rcc rId="2381" sId="2">
    <oc r="N39">
      <v>20</v>
    </oc>
    <nc r="N39"/>
  </rcc>
  <rcc rId="2382" sId="2">
    <oc r="C40">
      <v>200</v>
    </oc>
    <nc r="C40"/>
  </rcc>
  <rcc rId="2383" sId="2">
    <oc r="E40">
      <v>200</v>
    </oc>
    <nc r="E40"/>
  </rcc>
  <rcc rId="2384" sId="2">
    <oc r="G40">
      <v>200</v>
    </oc>
    <nc r="G40"/>
  </rcc>
  <rcc rId="2385" sId="2">
    <oc r="J40">
      <v>200</v>
    </oc>
    <nc r="J40"/>
  </rcc>
  <rcc rId="2386" sId="2">
    <oc r="M40">
      <v>200</v>
    </oc>
    <nc r="M40"/>
  </rcc>
  <rcc rId="2387" sId="2">
    <oc r="N40">
      <v>1000</v>
    </oc>
    <nc r="N40"/>
  </rcc>
  <rcc rId="2388" sId="2">
    <oc r="C41">
      <v>1</v>
    </oc>
    <nc r="C41"/>
  </rcc>
  <rcc rId="2389" sId="2">
    <oc r="D41">
      <v>1</v>
    </oc>
    <nc r="D41"/>
  </rcc>
  <rcc rId="2390" sId="2">
    <oc r="F41">
      <v>1</v>
    </oc>
    <nc r="F41"/>
  </rcc>
  <rcc rId="2391" sId="2">
    <oc r="G41">
      <v>1</v>
    </oc>
    <nc r="G41"/>
  </rcc>
  <rcc rId="2392" sId="2">
    <oc r="I41">
      <v>1</v>
    </oc>
    <nc r="I41"/>
  </rcc>
  <rcc rId="2393" sId="2">
    <oc r="J41">
      <v>1</v>
    </oc>
    <nc r="J41"/>
  </rcc>
  <rcc rId="2394" sId="2">
    <oc r="M41">
      <v>1</v>
    </oc>
    <nc r="M41"/>
  </rcc>
  <rcc rId="2395" sId="2">
    <oc r="N41">
      <v>7</v>
    </oc>
    <nc r="N41"/>
  </rcc>
  <rcc rId="2396" sId="2">
    <oc r="B42">
      <v>100</v>
    </oc>
    <nc r="B42"/>
  </rcc>
  <rcc rId="2397" sId="2">
    <oc r="C42">
      <v>100</v>
    </oc>
    <nc r="C42"/>
  </rcc>
  <rcc rId="2398" sId="2">
    <oc r="D42">
      <v>100</v>
    </oc>
    <nc r="D42"/>
  </rcc>
  <rcc rId="2399" sId="2">
    <oc r="E42">
      <v>100</v>
    </oc>
    <nc r="E42"/>
  </rcc>
  <rcc rId="2400" sId="2">
    <oc r="F42">
      <v>100</v>
    </oc>
    <nc r="F42"/>
  </rcc>
  <rcc rId="2401" sId="2">
    <oc r="G42">
      <v>100</v>
    </oc>
    <nc r="G42"/>
  </rcc>
  <rcc rId="2402" sId="2">
    <oc r="H42">
      <v>100</v>
    </oc>
    <nc r="H42"/>
  </rcc>
  <rcc rId="2403" sId="2">
    <oc r="I42">
      <v>100</v>
    </oc>
    <nc r="I42"/>
  </rcc>
  <rcc rId="2404" sId="2">
    <oc r="J42">
      <v>100</v>
    </oc>
    <nc r="J42"/>
  </rcc>
  <rcc rId="2405" sId="2">
    <oc r="K42">
      <v>100</v>
    </oc>
    <nc r="K42"/>
  </rcc>
  <rcc rId="2406" sId="2">
    <oc r="L42">
      <v>100</v>
    </oc>
    <nc r="L42"/>
  </rcc>
  <rcc rId="2407" sId="2">
    <oc r="M42">
      <v>100</v>
    </oc>
    <nc r="M42"/>
  </rcc>
  <rcc rId="2408" sId="2">
    <oc r="N42">
      <v>1200</v>
    </oc>
    <nc r="N42"/>
  </rcc>
  <rcc rId="2409" sId="2">
    <oc r="C43">
      <v>8</v>
    </oc>
    <nc r="C43"/>
  </rcc>
  <rcc rId="2410" sId="2">
    <oc r="F43">
      <v>8</v>
    </oc>
    <nc r="F43"/>
  </rcc>
  <rcc rId="2411" sId="2">
    <oc r="I43">
      <v>8</v>
    </oc>
    <nc r="I43"/>
  </rcc>
  <rcc rId="2412" sId="2">
    <oc r="J43">
      <v>8</v>
    </oc>
    <nc r="J43"/>
  </rcc>
  <rcc rId="2413" sId="2">
    <oc r="N43">
      <v>32</v>
    </oc>
    <nc r="N43"/>
  </rcc>
  <rcc rId="2414" sId="2">
    <oc r="C44">
      <v>21</v>
    </oc>
    <nc r="C44"/>
  </rcc>
  <rcc rId="2415" sId="2">
    <oc r="H44">
      <v>28</v>
    </oc>
    <nc r="H44"/>
  </rcc>
  <rcc rId="2416" sId="2">
    <oc r="I44">
      <v>43</v>
    </oc>
    <nc r="I44"/>
  </rcc>
  <rcc rId="2417" sId="2">
    <oc r="K44">
      <v>57</v>
    </oc>
    <nc r="K44"/>
  </rcc>
  <rcc rId="2418" sId="2">
    <oc r="N44">
      <v>149</v>
    </oc>
    <nc r="N44"/>
  </rcc>
  <rcc rId="2419" sId="2">
    <oc r="C45">
      <v>66</v>
    </oc>
    <nc r="C45"/>
  </rcc>
  <rcc rId="2420" sId="2">
    <oc r="D45">
      <v>262</v>
    </oc>
    <nc r="D45"/>
  </rcc>
  <rcc rId="2421" sId="2">
    <oc r="E45">
      <v>299.39999999999998</v>
    </oc>
    <nc r="E45"/>
  </rcc>
  <rcc rId="2422" sId="2">
    <oc r="F45">
      <v>67.5</v>
    </oc>
    <nc r="F45"/>
  </rcc>
  <rcc rId="2423" sId="2">
    <oc r="G45">
      <v>201</v>
    </oc>
    <nc r="G45"/>
  </rcc>
  <rcc rId="2424" sId="2">
    <oc r="H45">
      <v>66</v>
    </oc>
    <nc r="H45"/>
  </rcc>
  <rcc rId="2425" sId="2">
    <oc r="I45">
      <v>198</v>
    </oc>
    <nc r="I45"/>
  </rcc>
  <rcc rId="2426" sId="2">
    <oc r="J45">
      <v>224.4</v>
    </oc>
    <nc r="J45"/>
  </rcc>
  <rcc rId="2427" sId="2">
    <oc r="K45">
      <v>100</v>
    </oc>
    <nc r="K45"/>
  </rcc>
  <rcc rId="2428" sId="2">
    <oc r="L45">
      <v>274</v>
    </oc>
    <nc r="L45"/>
  </rcc>
  <rcc rId="2429" sId="2">
    <oc r="M45">
      <v>100</v>
    </oc>
    <nc r="M45"/>
  </rcc>
  <rcc rId="2430" sId="2">
    <oc r="N45">
      <v>2128.3000000000002</v>
    </oc>
    <nc r="N45"/>
  </rcc>
  <rcc rId="2431" sId="2">
    <oc r="C46">
      <v>39.5</v>
    </oc>
    <nc r="C46"/>
  </rcc>
  <rcc rId="2432" sId="2">
    <oc r="D46">
      <v>20.5</v>
    </oc>
    <nc r="D46"/>
  </rcc>
  <rcc rId="2433" sId="2">
    <oc r="E46">
      <v>51.5</v>
    </oc>
    <nc r="E46"/>
  </rcc>
  <rcc rId="2434" sId="2">
    <oc r="F46">
      <v>33.5</v>
    </oc>
    <nc r="F46"/>
  </rcc>
  <rcc rId="2435" sId="2">
    <oc r="G46">
      <v>12.5</v>
    </oc>
    <nc r="G46"/>
  </rcc>
  <rcc rId="2436" sId="2">
    <oc r="H46">
      <v>44.5</v>
    </oc>
    <nc r="H46"/>
  </rcc>
  <rcc rId="2437" sId="2">
    <oc r="I46">
      <v>92</v>
    </oc>
    <nc r="I46"/>
  </rcc>
  <rcc rId="2438" sId="2">
    <oc r="J46">
      <v>25.5</v>
    </oc>
    <nc r="J46"/>
  </rcc>
  <rcc rId="2439" sId="2">
    <oc r="K46">
      <v>34</v>
    </oc>
    <nc r="K46"/>
  </rcc>
  <rcc rId="2440" sId="2">
    <oc r="L46">
      <v>12.5</v>
    </oc>
    <nc r="L46"/>
  </rcc>
  <rcc rId="2441" sId="2">
    <oc r="M46">
      <v>50.5</v>
    </oc>
    <nc r="M46"/>
  </rcc>
  <rcc rId="2442" sId="2">
    <oc r="N46">
      <v>542</v>
    </oc>
    <nc r="N46"/>
  </rcc>
  <rcc rId="2443" sId="2">
    <oc r="C47">
      <v>26</v>
    </oc>
    <nc r="C47"/>
  </rcc>
  <rcc rId="2444" sId="2">
    <oc r="D47">
      <v>17</v>
    </oc>
    <nc r="D47"/>
  </rcc>
  <rcc rId="2445" sId="2">
    <oc r="E47">
      <v>33</v>
    </oc>
    <nc r="E47"/>
  </rcc>
  <rcc rId="2446" sId="2">
    <oc r="F47">
      <v>20.5</v>
    </oc>
    <nc r="F47"/>
  </rcc>
  <rcc rId="2447" sId="2">
    <oc r="G47">
      <v>12.5</v>
    </oc>
    <nc r="G47"/>
  </rcc>
  <rcc rId="2448" sId="2">
    <oc r="H47">
      <v>12</v>
    </oc>
    <nc r="H47"/>
  </rcc>
  <rcc rId="2449" sId="2">
    <oc r="I47">
      <v>8.3000000000000007</v>
    </oc>
    <nc r="I47"/>
  </rcc>
  <rcc rId="2450" sId="2">
    <oc r="J47">
      <v>44.5</v>
    </oc>
    <nc r="J47"/>
  </rcc>
  <rcc rId="2451" sId="2">
    <oc r="K47">
      <v>32</v>
    </oc>
    <nc r="K47"/>
  </rcc>
  <rcc rId="2452" sId="2">
    <oc r="L47">
      <v>12.5</v>
    </oc>
    <nc r="L47"/>
  </rcc>
  <rcc rId="2453" sId="2">
    <oc r="N47">
      <v>230.3</v>
    </oc>
    <nc r="N47"/>
  </rcc>
  <rcc rId="2454" sId="2">
    <oc r="C48">
      <v>25</v>
    </oc>
    <nc r="C48"/>
  </rcc>
  <rcc rId="2455" sId="2">
    <oc r="D48">
      <v>222</v>
    </oc>
    <nc r="D48"/>
  </rcc>
  <rcc rId="2456" sId="2">
    <oc r="F48">
      <v>106</v>
    </oc>
    <nc r="F48"/>
  </rcc>
  <rcc rId="2457" sId="2">
    <oc r="G48">
      <v>69</v>
    </oc>
    <nc r="G48"/>
  </rcc>
  <rcc rId="2458" sId="2">
    <oc r="H48">
      <v>50</v>
    </oc>
    <nc r="H48"/>
  </rcc>
  <rcc rId="2459" sId="2">
    <oc r="I48">
      <v>25</v>
    </oc>
    <nc r="I48"/>
  </rcc>
  <rcc rId="2460" sId="2">
    <oc r="J48">
      <v>37.5</v>
    </oc>
    <nc r="J48"/>
  </rcc>
  <rcc rId="2461" sId="2">
    <oc r="K48">
      <v>64</v>
    </oc>
    <nc r="K48"/>
  </rcc>
  <rcc rId="2462" sId="2">
    <oc r="L48">
      <v>69</v>
    </oc>
    <nc r="L48"/>
  </rcc>
  <rcc rId="2463" sId="2">
    <oc r="N48">
      <v>667.5</v>
    </oc>
    <nc r="N48"/>
  </rcc>
  <rcc rId="2464" sId="2">
    <oc r="C49">
      <v>116</v>
    </oc>
    <nc r="C49"/>
  </rcc>
  <rcc rId="2465" sId="2">
    <oc r="D49">
      <v>50</v>
    </oc>
    <nc r="D49"/>
  </rcc>
  <rcc rId="2466" sId="2">
    <oc r="E49">
      <v>19</v>
    </oc>
    <nc r="E49"/>
  </rcc>
  <rcc rId="2467" sId="2">
    <oc r="G49">
      <v>104</v>
    </oc>
    <nc r="G49"/>
  </rcc>
  <rcc rId="2468" sId="2">
    <oc r="I49">
      <v>50</v>
    </oc>
    <nc r="I49"/>
  </rcc>
  <rcc rId="2469" sId="2">
    <oc r="J49">
      <v>19</v>
    </oc>
    <nc r="J49"/>
  </rcc>
  <rcc rId="2470" sId="2">
    <oc r="M49">
      <v>76</v>
    </oc>
    <nc r="M49"/>
  </rcc>
  <rcc rId="2471" sId="2">
    <oc r="N49">
      <v>434</v>
    </oc>
    <nc r="N49"/>
  </rcc>
  <rcc rId="2472" sId="2">
    <oc r="C50">
      <v>0.6</v>
    </oc>
    <nc r="C50"/>
  </rcc>
  <rcc rId="2473" sId="2">
    <oc r="F50">
      <v>0.8</v>
    </oc>
    <nc r="F50"/>
  </rcc>
  <rcc rId="2474" sId="2">
    <oc r="N50">
      <v>1.4</v>
    </oc>
    <nc r="N50"/>
  </rcc>
  <rcc rId="2475" sId="2">
    <oc r="D51">
      <v>114</v>
    </oc>
    <nc r="D51"/>
  </rcc>
  <rcc rId="2476" sId="2">
    <oc r="E51">
      <v>30</v>
    </oc>
    <nc r="E51"/>
  </rcc>
  <rcc rId="2477" sId="2">
    <oc r="N51">
      <v>144</v>
    </oc>
    <nc r="N51"/>
  </rcc>
  <rcc rId="2478" sId="2">
    <oc r="L52">
      <v>108</v>
    </oc>
    <nc r="L52"/>
  </rcc>
  <rcc rId="2479" sId="2">
    <oc r="N52">
      <v>108</v>
    </oc>
    <nc r="N52"/>
  </rcc>
  <rcc rId="2480" sId="2">
    <oc r="D53">
      <v>3</v>
    </oc>
    <nc r="D53"/>
  </rcc>
  <rcc rId="2481" sId="2">
    <oc r="F53">
      <v>3.7</v>
    </oc>
    <nc r="F53"/>
  </rcc>
  <rcc rId="2482" sId="2">
    <oc r="G53">
      <v>3</v>
    </oc>
    <nc r="G53"/>
  </rcc>
  <rcc rId="2483" sId="2">
    <oc r="L53">
      <v>3</v>
    </oc>
    <nc r="L53"/>
  </rcc>
  <rcc rId="2484" sId="2">
    <oc r="N53">
      <v>12.7</v>
    </oc>
    <nc r="N53"/>
  </rcc>
  <rcc rId="2485" sId="2">
    <oc r="E54">
      <v>55.5</v>
    </oc>
    <nc r="E54"/>
  </rcc>
  <rcc rId="2486" sId="2">
    <oc r="J54">
      <v>38</v>
    </oc>
    <nc r="J54"/>
  </rcc>
  <rcc rId="2487" sId="2">
    <oc r="N54">
      <v>93.5</v>
    </oc>
    <nc r="N54"/>
  </rcc>
  <rrc rId="2488" sId="2" ref="A16:XFD16" action="deleteRow">
    <rfmt sheetId="2" xfDxf="1" sqref="A16:XFD16" start="0" length="0"/>
    <rcc rId="0" sId="2" dxf="1">
      <nc r="A16" t="inlineStr">
        <is>
          <t>Зефир</t>
        </is>
      </nc>
      <ndxf>
        <font>
          <sz val="8"/>
          <color auto="1"/>
          <name val="Times New Roman"/>
          <scheme val="none"/>
        </font>
        <fill>
          <patternFill patternType="solid">
            <bgColor indexed="2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6" start="0" length="0">
      <dxf>
        <font>
          <b/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O16">
        <v>80</v>
      </nc>
      <ndxf>
        <font>
          <sz val="8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2489" sId="2">
    <nc r="B40">
      <v>1</v>
    </nc>
  </rcc>
  <rcc rId="2490" sId="2">
    <oc r="B28">
      <v>33.4</v>
    </oc>
    <nc r="B28">
      <v>38.4</v>
    </nc>
  </rcc>
  <rcc rId="2491" sId="2">
    <nc r="B43">
      <v>100</v>
    </nc>
  </rcc>
  <rcv guid="{2C212989-A333-454D-B8B1-AE9F518C92CE}" action="delete"/>
  <rdn rId="0" localSheetId="1" customView="1" name="Z_2C212989_A333_454D_B8B1_AE9F518C92CE_.wvu.Rows" hidden="1" oldHidden="1">
    <formula>Меню!$303:$306,Меню!$309:$309,Меню!$564:$564</formula>
    <oldFormula>Меню!$303:$306,Меню!$309:$309,Меню!$564:$564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c rId="3971" sId="2">
    <oc r="I45">
      <v>0.6</v>
    </oc>
    <nc r="I45"/>
  </rcc>
  <rcv guid="{2C212989-A333-454D-B8B1-AE9F518C92CE}" action="delete"/>
  <rdn rId="0" localSheetId="1" customView="1" name="Z_2C212989_A333_454D_B8B1_AE9F518C92CE_.wvu.Rows" hidden="1" oldHidden="1">
    <formula>Меню!$302:$305,Меню!$308:$308,Меню!$566:$566</formula>
    <oldFormula>Меню!$302:$305,Меню!$308:$308,Меню!$566:$566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fmt sheetId="2" sqref="F55">
    <dxf>
      <numFmt numFmtId="2" formatCode="0.00"/>
    </dxf>
  </rfmt>
  <rfmt sheetId="2" sqref="F55">
    <dxf>
      <numFmt numFmtId="165" formatCode="0.000"/>
    </dxf>
  </rfmt>
  <rfmt sheetId="2" sqref="F55">
    <dxf>
      <protection locked="0"/>
    </dxf>
  </rfmt>
  <rcv guid="{2C212989-A333-454D-B8B1-AE9F518C92CE}" action="delete"/>
  <rdn rId="0" localSheetId="1" customView="1" name="Z_2C212989_A333_454D_B8B1_AE9F518C92CE_.wvu.Rows" hidden="1" oldHidden="1">
    <formula>Меню!$304:$307,Меню!$310:$310,Меню!$561:$561</formula>
    <oldFormula>Меню!$304:$307,Меню!$310:$310,Меню!$561:$561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3246" sId="2" odxf="1" dxf="1">
    <nc r="B62">
      <v>44.4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6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6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6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6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6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47" sId="2" odxf="1" dxf="1">
    <nc r="H62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6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6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48" sId="2" odxf="1" dxf="1">
    <nc r="C63">
      <v>54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49" sId="2" odxf="1" dxf="1">
    <nc r="D63">
      <v>30.8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6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50" sId="2" odxf="1" dxf="1">
    <nc r="F63">
      <v>54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6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6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51" sId="2" odxf="1" dxf="1">
    <nc r="I63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6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6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52" sId="2" odxf="1" dxf="1">
    <nc r="D64">
      <v>69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6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6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53" sId="2" odxf="1" dxf="1">
    <nc r="G64">
      <v>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6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6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6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6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6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54" sId="2" odxf="1" dxf="1">
    <nc r="E65">
      <v>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6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6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6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55" sId="2" odxf="1" dxf="1">
    <nc r="I65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6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6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6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6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6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6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56" sId="2" odxf="1" dxf="1">
    <nc r="H66">
      <v>21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6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6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6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6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57" sId="2" odxf="1" dxf="1">
    <nc r="E67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6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6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6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6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58" sId="2" odxf="1" dxf="1">
    <nc r="J67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59" sId="2" odxf="1" dxf="1">
    <nc r="B68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6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6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6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6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6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6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60" sId="2" odxf="1" dxf="1">
    <nc r="I68">
      <v>51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6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6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61" sId="2" odxf="1" dxf="1">
    <nc r="D69">
      <v>0.25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6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6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62" sId="2" odxf="1" dxf="1">
    <nc r="G69">
      <v>0.1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63" sId="2" odxf="1" dxf="1">
    <nc r="H69">
      <v>0.2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6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64" sId="2" odxf="1" dxf="1">
    <nc r="J69">
      <v>0.1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7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7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7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7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7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65" sId="2" odxf="1" dxf="1">
    <nc r="H70">
      <v>0.02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7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66" sId="2" odxf="1" dxf="1">
    <nc r="J70">
      <v>0.05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67" sId="2" odxf="1" dxf="1">
    <nc r="B71">
      <v>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7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7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7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7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7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7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68" sId="2" odxf="1" dxf="1">
    <nc r="I71">
      <v>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7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69" sId="2" odxf="1" dxf="1">
    <nc r="E72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7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70" sId="2" odxf="1" dxf="1">
    <nc r="C73">
      <v>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7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7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7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7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7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7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71" sId="2" odxf="1" dxf="1">
    <nc r="J73">
      <v>1.5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7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7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7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7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7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7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7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7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7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7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7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7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72" sId="2" odxf="1" dxf="1">
    <nc r="G77">
      <v>12.6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73" sId="2" odxf="1" dxf="1">
    <nc r="H77">
      <v>15.4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7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7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7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74" sId="2" odxf="1" dxf="1">
    <nc r="D78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7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75" sId="2" odxf="1" dxf="1">
    <nc r="F78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7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7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7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7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7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7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7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7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7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7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7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7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8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8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8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8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8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8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8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8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8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76" sId="2" odxf="1" dxf="1">
    <nc r="B81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77" sId="2" odxf="1" dxf="1">
    <nc r="C81">
      <v>60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78" sId="2" odxf="1" dxf="1">
    <nc r="D81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79" sId="2" odxf="1" dxf="1">
    <nc r="E81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80" sId="2" odxf="1" dxf="1">
    <nc r="F81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81" sId="2" odxf="1" dxf="1">
    <nc r="G81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82" sId="2" odxf="1" dxf="1">
    <nc r="H81">
      <v>105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83" sId="2" odxf="1" dxf="1">
    <nc r="I81">
      <v>111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84" sId="2" odxf="1" dxf="1">
    <nc r="J81">
      <v>60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85" sId="2" odxf="1" dxf="1">
    <nc r="B82">
      <v>214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8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86" sId="2" odxf="1" dxf="1">
    <nc r="D82">
      <v>106.7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87" sId="2" odxf="1" dxf="1">
    <nc r="E82">
      <v>200.8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88" sId="2" odxf="1" dxf="1">
    <nc r="F82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89" sId="2" odxf="1" dxf="1">
    <nc r="G82">
      <v>133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90" sId="2" odxf="1" dxf="1">
    <nc r="H82">
      <v>31.5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91" sId="2" odxf="1" dxf="1">
    <nc r="I82">
      <v>212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8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92" sId="2" odxf="1" dxf="1">
    <nc r="B83">
      <v>24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93" sId="2" odxf="1" dxf="1">
    <nc r="C83">
      <v>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94" sId="2" odxf="1" dxf="1">
    <nc r="D83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95" sId="2" odxf="1" dxf="1">
    <nc r="E83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96" sId="2" odxf="1" dxf="1">
    <nc r="F83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97" sId="2" odxf="1" dxf="1">
    <nc r="G83">
      <v>15.5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98" sId="2" odxf="1" dxf="1">
    <nc r="H83">
      <v>16.5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99" sId="2" odxf="1" dxf="1">
    <nc r="I83">
      <v>24.5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00" sId="2" odxf="1" dxf="1">
    <nc r="J83">
      <v>2.2000000000000002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01" sId="2" odxf="1" dxf="1">
    <nc r="B84">
      <v>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02" sId="2" odxf="1" dxf="1">
    <nc r="C84">
      <v>30.4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03" sId="2" odxf="1" dxf="1">
    <nc r="D84">
      <v>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04" sId="2" odxf="1" dxf="1">
    <nc r="E84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05" sId="2" odxf="1" dxf="1">
    <nc r="F84">
      <v>24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06" sId="2" odxf="1" dxf="1">
    <nc r="G84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07" sId="2" odxf="1" dxf="1">
    <nc r="H84">
      <v>16.8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08" sId="2" odxf="1" dxf="1">
    <nc r="I84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09" sId="2" odxf="1" dxf="1">
    <nc r="J84">
      <v>22.3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8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8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8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8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8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10" sId="2" odxf="1" dxf="1">
    <nc r="H85">
      <v>114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8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11" sId="2" odxf="1" dxf="1">
    <nc r="J85">
      <v>46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12" sId="2" odxf="1" dxf="1">
    <nc r="C8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8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8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13" sId="2" odxf="1" dxf="1">
    <nc r="F8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14" sId="2" odxf="1" dxf="1">
    <nc r="G8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15" sId="2" odxf="1" dxf="1">
    <nc r="H8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8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16" sId="2" odxf="1" dxf="1">
    <nc r="J8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17" sId="2" odxf="1" dxf="1">
    <nc r="C87">
      <v>2.7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8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8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8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8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8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8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8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18" sId="2" odxf="1" dxf="1">
    <nc r="B88">
      <v>35.4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19" sId="2" odxf="1" dxf="1">
    <nc r="C88">
      <v>32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20" sId="2" odxf="1" dxf="1">
    <nc r="D88">
      <v>37.5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21" sId="2" odxf="1" dxf="1">
    <nc r="E88">
      <v>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22" sId="2" odxf="1" dxf="1">
    <nc r="F88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23" sId="2" odxf="1" dxf="1">
    <nc r="G88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24" sId="2" odxf="1" dxf="1">
    <nc r="H88">
      <v>41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25" sId="2" odxf="1" dxf="1">
    <nc r="I88">
      <v>35.200000000000003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26" sId="2" odxf="1" dxf="1">
    <nc r="J88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27" sId="2" odxf="1" dxf="1">
    <nc r="C89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8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8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8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8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8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8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28" sId="2" odxf="1" dxf="1">
    <nc r="J89">
      <v>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9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29" sId="2" odxf="1" dxf="1">
    <nc r="C90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9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30" sId="2" odxf="1" dxf="1">
    <nc r="E90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31" sId="2" odxf="1" dxf="1">
    <nc r="F90">
      <v>80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9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32" sId="2" odxf="1" dxf="1">
    <nc r="H90">
      <v>14.5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33" sId="2" odxf="1" dxf="1">
    <nc r="I90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34" sId="2" odxf="1" dxf="1">
    <nc r="J90">
      <v>6.7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9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35" sId="2" odxf="1" dxf="1">
    <nc r="C91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36" sId="2" odxf="1" dxf="1">
    <nc r="D91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37" sId="2" odxf="1" dxf="1">
    <nc r="E91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9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38" sId="2" odxf="1" dxf="1">
    <nc r="G91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39" sId="2" odxf="1" dxf="1">
    <nc r="H91">
      <v>3.7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9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40" sId="2" odxf="1" dxf="1">
    <nc r="J91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41" sId="2" odxf="1" dxf="1">
    <nc r="B92">
      <v>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42" sId="2" odxf="1" dxf="1">
    <nc r="C92">
      <v>78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43" sId="2" odxf="1" dxf="1">
    <nc r="D92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9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9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44" sId="2" odxf="1" dxf="1">
    <nc r="G92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9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45" sId="2" odxf="1" dxf="1">
    <nc r="I92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46" sId="2" odxf="1" dxf="1">
    <nc r="J92">
      <v>55.8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47" sId="2" odxf="1" dxf="1">
    <nc r="B93">
      <v>97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9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48" sId="2" odxf="1" dxf="1">
    <nc r="D93">
      <v>178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49" sId="2" odxf="1" dxf="1">
    <nc r="E93">
      <v>178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50" sId="2" odxf="1" dxf="1">
    <nc r="F93">
      <v>112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9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9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51" sId="2" odxf="1" dxf="1">
    <nc r="I93">
      <v>105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9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9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52" sId="2" odxf="1" dxf="1">
    <nc r="C94">
      <v>97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9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9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53" sId="2" odxf="1" dxf="1">
    <nc r="G94">
      <v>97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54" sId="2" odxf="1" dxf="1">
    <nc r="H94">
      <v>66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9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9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9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9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9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9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9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9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9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55" sId="2" odxf="1" dxf="1">
    <nc r="J95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9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56" sId="2" odxf="1" dxf="1">
    <nc r="C96">
      <v>11.5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9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9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9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9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9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9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9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9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9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57" sId="2" odxf="1" dxf="1">
    <nc r="F97">
      <v>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9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9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9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9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9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9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9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9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9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58" sId="2" odxf="1" dxf="1">
    <nc r="H98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9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9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9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59" sId="2" odxf="1" dxf="1">
    <nc r="C99">
      <v>200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9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9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60" sId="2" odxf="1" dxf="1">
    <nc r="G99">
      <v>200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9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9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9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61" sId="2" odxf="1" dxf="1">
    <nc r="B10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62" sId="2" odxf="1" dxf="1">
    <nc r="C10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63" sId="2" odxf="1" dxf="1">
    <nc r="D10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64" sId="2" odxf="1" dxf="1">
    <nc r="E10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65" sId="2" odxf="1" dxf="1">
    <nc r="F10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66" sId="2" odxf="1" dxf="1">
    <nc r="G10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67" sId="2" odxf="1" dxf="1">
    <nc r="H10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68" sId="2" odxf="1" dxf="1">
    <nc r="I10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69" sId="2" odxf="1" dxf="1">
    <nc r="J10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0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70" sId="2" odxf="1" dxf="1">
    <nc r="C101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10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71" sId="2" odxf="1" dxf="1">
    <nc r="E101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10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72" sId="2" odxf="1" dxf="1">
    <nc r="G101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10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73" sId="2" odxf="1" dxf="1">
    <nc r="I101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10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0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74" sId="2" odxf="1" dxf="1">
    <nc r="C102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10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0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75" sId="2" odxf="1" dxf="1">
    <nc r="F102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10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0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0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10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76" sId="2" odxf="1" dxf="1">
    <nc r="B103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77" sId="2" odxf="1" dxf="1">
    <nc r="C103">
      <v>21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78" sId="2" odxf="1" dxf="1">
    <nc r="D103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10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79" sId="2" odxf="1" dxf="1">
    <nc r="F103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10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80" sId="2" odxf="1" dxf="1" numFmtId="4">
    <nc r="H103">
      <v>145.4</v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numFmt numFmtId="164" formatCode="0.0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10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381" sId="2" odxf="1" dxf="1">
    <nc r="J103">
      <v>157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82" sId="2" odxf="1" dxf="1">
    <nc r="B104">
      <v>270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83" sId="2" odxf="1" dxf="1">
    <nc r="C104">
      <v>66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84" sId="2" odxf="1" dxf="1">
    <nc r="D104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85" sId="2" odxf="1" dxf="1">
    <nc r="E104">
      <v>297.39999999999998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86" sId="2" odxf="1" dxf="1">
    <nc r="F104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87" sId="2" odxf="1" dxf="1">
    <nc r="G104">
      <v>201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88" sId="2" odxf="1" dxf="1">
    <nc r="H104">
      <v>237.5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89" sId="2" odxf="1" dxf="1">
    <nc r="I104">
      <v>66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90" sId="2" odxf="1" dxf="1">
    <nc r="J104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91" sId="2" odxf="1" dxf="1">
    <nc r="B105">
      <v>15.5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92" sId="2" odxf="1" dxf="1">
    <nc r="C105">
      <v>39.5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93" sId="2" odxf="1" dxf="1">
    <nc r="D105">
      <v>24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94" sId="2" odxf="1" dxf="1">
    <nc r="E105">
      <v>25.5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95" sId="2" odxf="1" dxf="1">
    <nc r="F105">
      <v>34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96" sId="2" odxf="1" dxf="1">
    <nc r="G105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97" sId="2" odxf="1" dxf="1">
    <nc r="H105">
      <v>27.5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98" sId="2" odxf="1" dxf="1">
    <nc r="I105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99" sId="2" odxf="1" dxf="1">
    <nc r="J105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00" sId="2" odxf="1" dxf="1">
    <nc r="B106">
      <v>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01" sId="2" odxf="1" dxf="1">
    <nc r="C106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02" sId="2" odxf="1" dxf="1">
    <nc r="D106">
      <v>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03" sId="2" odxf="1" dxf="1">
    <nc r="E106">
      <v>30.5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04" sId="2" odxf="1" dxf="1">
    <nc r="F106">
      <v>32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05" sId="2" odxf="1" dxf="1">
    <nc r="G106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06" sId="2" odxf="1" dxf="1">
    <nc r="H106">
      <v>18.5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07" sId="2" odxf="1" dxf="1">
    <nc r="I106">
      <v>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08" sId="2" odxf="1" dxf="1">
    <nc r="J106">
      <v>17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0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09" sId="2" odxf="1" dxf="1">
    <nc r="C10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10" sId="2" odxf="1" dxf="1">
    <nc r="D10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11" sId="2" odxf="1" dxf="1">
    <nc r="E107">
      <v>37.5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10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12" sId="2" odxf="1" dxf="1">
    <nc r="G107">
      <v>69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10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0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13" sId="2" odxf="1" dxf="1">
    <nc r="J107">
      <v>261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0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14" sId="2" odxf="1" dxf="1">
    <nc r="C108">
      <v>116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15" sId="2" odxf="1" dxf="1">
    <nc r="D108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16" sId="2" odxf="1" dxf="1">
    <nc r="E108">
      <v>19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10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17" sId="2" odxf="1" dxf="1">
    <nc r="G108">
      <v>104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10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18" sId="2" odxf="1" dxf="1">
    <nc r="I108">
      <v>116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10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0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19" sId="2" odxf="1" dxf="1">
    <nc r="C109">
      <v>0.6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10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0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0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0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0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20" sId="2" odxf="1" dxf="1">
    <nc r="I109">
      <v>0.6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10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1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1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21" sId="2" odxf="1" dxf="1">
    <nc r="D110">
      <v>114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11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1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1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22" sId="2" odxf="1" dxf="1">
    <nc r="H110">
      <v>114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11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23" sId="2" odxf="1" dxf="1">
    <nc r="J110">
      <v>17.5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24" sId="2" odxf="1" dxf="1">
    <nc r="B111">
      <v>108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1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1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1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25" sId="2" odxf="1" dxf="1">
    <nc r="F111">
      <v>108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11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1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1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11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1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1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1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26" sId="2" odxf="1" dxf="1">
    <nc r="E112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11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27" sId="2" odxf="1" dxf="1">
    <nc r="G112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28" sId="2" odxf="1" dxf="1">
    <nc r="H112">
      <v>3.7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11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11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1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1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1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29" sId="2" odxf="1" dxf="1">
    <nc r="E113">
      <v>38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11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1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1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1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30" sId="2" odxf="1" dxf="1">
    <nc r="J113">
      <v>17.5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1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1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1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1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1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1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1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1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31" sId="2" odxf="1" dxf="1">
    <nc r="J11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32" sId="2" odxf="1" dxf="1">
    <nc r="B115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33" sId="2" odxf="1" dxf="1">
    <nc r="C115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34" sId="2" odxf="1" dxf="1">
    <nc r="D115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35" sId="2" odxf="1" dxf="1">
    <nc r="E115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36" sId="2" odxf="1" dxf="1">
    <nc r="F115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37" sId="2" odxf="1" dxf="1">
    <nc r="G115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38" sId="2" odxf="1" dxf="1">
    <nc r="H115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39" sId="2" odxf="1" dxf="1">
    <nc r="I115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11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40" sId="2" odxf="1" dxf="1">
    <nc r="B116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41" sId="2" odxf="1" dxf="1">
    <nc r="C116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42" sId="2" odxf="1" dxf="1">
    <nc r="D116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43" sId="2" odxf="1" dxf="1">
    <nc r="E116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44" sId="2" odxf="1" dxf="1">
    <nc r="F116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45" sId="2" odxf="1" dxf="1">
    <nc r="G116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46" sId="2" odxf="1" dxf="1">
    <nc r="H116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47" sId="2" odxf="1" dxf="1">
    <nc r="I116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48" sId="2" odxf="1" dxf="1">
    <nc r="J116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49" sId="2">
    <nc r="K62">
      <f>SUM(B62:J62)</f>
    </nc>
  </rcc>
  <rcc rId="3450" sId="2">
    <nc r="K63">
      <f>SUM(B63:J63)</f>
    </nc>
  </rcc>
  <rcc rId="3451" sId="2">
    <nc r="K64">
      <f>SUM(B64:J64)</f>
    </nc>
  </rcc>
  <rcc rId="3452" sId="2">
    <nc r="K65">
      <f>SUM(B65:J65)</f>
    </nc>
  </rcc>
  <rcc rId="3453" sId="2">
    <nc r="K66">
      <f>SUM(B66:J66)</f>
    </nc>
  </rcc>
  <rcc rId="3454" sId="2">
    <nc r="K67">
      <f>SUM(B67:J67)</f>
    </nc>
  </rcc>
  <rcc rId="3455" sId="2">
    <nc r="K68">
      <f>SUM(B68:J68)</f>
    </nc>
  </rcc>
  <rcc rId="3456" sId="2">
    <nc r="K69">
      <f>SUM(B69:J69)</f>
    </nc>
  </rcc>
  <rcc rId="3457" sId="2">
    <nc r="K70">
      <f>SUM(B70:J70)</f>
    </nc>
  </rcc>
  <rcc rId="3458" sId="2">
    <nc r="K71">
      <f>SUM(B71:J71)</f>
    </nc>
  </rcc>
  <rcc rId="3459" sId="2">
    <nc r="K72">
      <f>SUM(B72:J72)</f>
    </nc>
  </rcc>
  <rcc rId="3460" sId="2">
    <nc r="K73">
      <f>SUM(B73:J73)</f>
    </nc>
  </rcc>
  <rcc rId="3461" sId="2">
    <nc r="K77">
      <f>SUM(B77:J77)</f>
    </nc>
  </rcc>
  <rcc rId="3462" sId="2">
    <nc r="K78">
      <f>SUM(B78:J78)</f>
    </nc>
  </rcc>
  <rcc rId="3463" sId="2">
    <nc r="K81">
      <f>SUM(B81:J81)</f>
    </nc>
  </rcc>
  <rcc rId="3464" sId="2">
    <nc r="K82">
      <f>SUM(B82:J82)</f>
    </nc>
  </rcc>
  <rcc rId="3465" sId="2">
    <nc r="K83">
      <f>SUM(B83:J83)</f>
    </nc>
  </rcc>
  <rcc rId="3466" sId="2">
    <nc r="K84">
      <f>SUM(B84:J84)</f>
    </nc>
  </rcc>
  <rcc rId="3467" sId="2">
    <nc r="K85">
      <f>SUM(B85:J85)</f>
    </nc>
  </rcc>
  <rcc rId="3468" sId="2">
    <nc r="K86">
      <f>SUM(B86:J86)</f>
    </nc>
  </rcc>
  <rcc rId="3469" sId="2">
    <nc r="K87">
      <f>SUM(B87:J87)</f>
    </nc>
  </rcc>
  <rcc rId="3470" sId="2">
    <nc r="K88">
      <f>SUM(B88:J88)</f>
    </nc>
  </rcc>
  <rcc rId="3471" sId="2">
    <nc r="K89">
      <f>SUM(B89:J89)</f>
    </nc>
  </rcc>
  <rcc rId="3472" sId="2">
    <nc r="K90">
      <f>SUM(B90:J90)</f>
    </nc>
  </rcc>
  <rcc rId="3473" sId="2">
    <nc r="K91">
      <f>SUM(B91:J91)</f>
    </nc>
  </rcc>
  <rcc rId="3474" sId="2">
    <nc r="K92">
      <f>SUM(B92:J92)</f>
    </nc>
  </rcc>
  <rcc rId="3475" sId="2">
    <nc r="K93">
      <f>SUM(B93:J93)</f>
    </nc>
  </rcc>
  <rcc rId="3476" sId="2">
    <nc r="K94">
      <f>SUM(B94:J94)</f>
    </nc>
  </rcc>
  <rcc rId="3477" sId="2">
    <nc r="K95">
      <f>SUM(B95:J95)</f>
    </nc>
  </rcc>
  <rcc rId="3478" sId="2">
    <nc r="K96">
      <f>SUM(B96:J96)</f>
    </nc>
  </rcc>
  <rcc rId="3479" sId="2">
    <nc r="K97">
      <f>SUM(B97:J97)</f>
    </nc>
  </rcc>
  <rcc rId="3480" sId="2">
    <nc r="K98">
      <f>SUM(B98:J98)</f>
    </nc>
  </rcc>
  <rcc rId="3481" sId="2">
    <nc r="K99">
      <f>SUM(B99:J99)</f>
    </nc>
  </rcc>
  <rcc rId="3482" sId="2">
    <nc r="K100">
      <f>SUM(B100:J100)</f>
    </nc>
  </rcc>
  <rcc rId="3483" sId="2">
    <nc r="K101">
      <f>SUM(B101:J101)</f>
    </nc>
  </rcc>
  <rcc rId="3484" sId="2">
    <nc r="K102">
      <f>SUM(B102:J102)</f>
    </nc>
  </rcc>
  <rcc rId="3485" sId="2">
    <nc r="K103">
      <f>SUM(B103:J103)</f>
    </nc>
  </rcc>
  <rcc rId="3486" sId="2">
    <nc r="K104">
      <f>SUM(B104:J104)</f>
    </nc>
  </rcc>
  <rcc rId="3487" sId="2">
    <nc r="K105">
      <f>SUM(B105:J105)</f>
    </nc>
  </rcc>
  <rcc rId="3488" sId="2">
    <nc r="K106">
      <f>SUM(B106:J106)</f>
    </nc>
  </rcc>
  <rcc rId="3489" sId="2">
    <nc r="K107">
      <f>SUM(B107:J107)</f>
    </nc>
  </rcc>
  <rcc rId="3490" sId="2">
    <nc r="K108">
      <f>SUM(B108:J108)</f>
    </nc>
  </rcc>
  <rcc rId="3491" sId="2">
    <nc r="K109">
      <f>SUM(B109:J109)</f>
    </nc>
  </rcc>
  <rcc rId="3492" sId="2">
    <nc r="K110">
      <f>SUM(B110:J110)</f>
    </nc>
  </rcc>
  <rcc rId="3493" sId="2">
    <nc r="K111">
      <f>SUM(B111:J111)</f>
    </nc>
  </rcc>
  <rcc rId="3494" sId="2">
    <nc r="K112">
      <f>SUM(B112:J112)</f>
    </nc>
  </rcc>
  <rcc rId="3495" sId="2">
    <nc r="K113">
      <f>SUM(B113:J113)</f>
    </nc>
  </rcc>
  <rcc rId="3496" sId="2">
    <nc r="K114">
      <f>SUM(B114:J114)</f>
    </nc>
  </rcc>
  <rcc rId="3497" sId="2">
    <nc r="K115">
      <f>SUM(B115:J115)</f>
    </nc>
  </rcc>
  <rcc rId="3498" sId="2">
    <nc r="K116">
      <f>SUM(B116:J116)</f>
    </nc>
  </rcc>
  <rcc rId="3499" sId="2">
    <nc r="B118">
      <f>SUM(#REF!)</f>
    </nc>
  </rcc>
  <rcc rId="3500" sId="2">
    <nc r="B119">
      <f>SUM(#REF!)</f>
    </nc>
  </rcc>
  <rcc rId="3501" sId="2">
    <nc r="B120">
      <f>SUM(#REF!)</f>
    </nc>
  </rcc>
  <rcc rId="3502" sId="2">
    <nc r="B121">
      <f>SUM(#REF!)</f>
    </nc>
  </rcc>
  <rcc rId="3503" sId="2">
    <nc r="B122">
      <f>SUM(#REF!)</f>
    </nc>
  </rcc>
  <rcc rId="3504" sId="2">
    <nc r="B123">
      <f>SUM(#REF!)</f>
    </nc>
  </rcc>
  <rcc rId="3505" sId="2">
    <nc r="B124">
      <f>SUM(#REF!)</f>
    </nc>
  </rcc>
  <rcc rId="3506" sId="2">
    <nc r="B125">
      <f>SUM(#REF!)</f>
    </nc>
  </rcc>
  <rcc rId="3507" sId="2">
    <nc r="B126">
      <f>SUM(#REF!)</f>
    </nc>
  </rcc>
  <rcc rId="3508" sId="2">
    <nc r="B127">
      <f>SUM(#REF!)</f>
    </nc>
  </rcc>
  <rcc rId="3509" sId="2">
    <nc r="B128">
      <f>SUM(#REF!)</f>
    </nc>
  </rcc>
  <rcc rId="3510" sId="2">
    <nc r="B129">
      <f>SUM(#REF!)</f>
    </nc>
  </rcc>
  <rcc rId="3511" sId="2">
    <nc r="B133">
      <f>SUM(#REF!)</f>
    </nc>
  </rcc>
  <rcc rId="3512" sId="2">
    <nc r="B134">
      <f>SUM(#REF!)</f>
    </nc>
  </rcc>
  <rcc rId="3513" sId="2">
    <nc r="B137">
      <f>SUM(#REF!)</f>
    </nc>
  </rcc>
  <rcc rId="3514" sId="2">
    <nc r="B138">
      <f>SUM(#REF!)</f>
    </nc>
  </rcc>
  <rcc rId="3515" sId="2">
    <nc r="B139">
      <f>SUM(#REF!)</f>
    </nc>
  </rcc>
  <rcc rId="3516" sId="2">
    <nc r="B140">
      <f>SUM(#REF!)</f>
    </nc>
  </rcc>
  <rcc rId="3517" sId="2">
    <nc r="B141">
      <f>SUM(#REF!)</f>
    </nc>
  </rcc>
  <rcc rId="3518" sId="2">
    <nc r="B142">
      <f>SUM(#REF!)</f>
    </nc>
  </rcc>
  <rcc rId="3519" sId="2">
    <nc r="B143">
      <f>SUM(#REF!)</f>
    </nc>
  </rcc>
  <rcc rId="3520" sId="2">
    <nc r="B144">
      <f>SUM(#REF!)</f>
    </nc>
  </rcc>
  <rcc rId="3521" sId="2">
    <nc r="B145">
      <f>SUM(#REF!)</f>
    </nc>
  </rcc>
  <rcc rId="3522" sId="2">
    <nc r="B146">
      <f>SUM(#REF!)</f>
    </nc>
  </rcc>
  <rcc rId="3523" sId="2">
    <nc r="B147">
      <f>SUM(#REF!)</f>
    </nc>
  </rcc>
  <rcc rId="3524" sId="2">
    <nc r="B148">
      <f>SUM(#REF!)</f>
    </nc>
  </rcc>
  <rcc rId="3525" sId="2">
    <nc r="B149">
      <f>SUM(#REF!)</f>
    </nc>
  </rcc>
  <rcc rId="3526" sId="2">
    <nc r="B150">
      <f>SUM(#REF!)</f>
    </nc>
  </rcc>
  <rcc rId="3527" sId="2">
    <nc r="B151">
      <f>SUM(#REF!)</f>
    </nc>
  </rcc>
  <rcc rId="3528" sId="2">
    <nc r="B152">
      <f>SUM(#REF!)</f>
    </nc>
  </rcc>
  <rcc rId="3529" sId="2">
    <nc r="B153">
      <f>SUM(#REF!)</f>
    </nc>
  </rcc>
  <rcc rId="3530" sId="2">
    <nc r="B154">
      <f>SUM(#REF!)</f>
    </nc>
  </rcc>
  <rcc rId="3531" sId="2">
    <nc r="B155">
      <f>SUM(#REF!)</f>
    </nc>
  </rcc>
  <rcc rId="3532" sId="2">
    <nc r="B156">
      <f>SUM(#REF!)</f>
    </nc>
  </rcc>
  <rcc rId="3533" sId="2">
    <nc r="B157">
      <f>SUM(#REF!)</f>
    </nc>
  </rcc>
  <rcc rId="3534" sId="2">
    <nc r="B158">
      <f>SUM(#REF!)</f>
    </nc>
  </rcc>
  <rcc rId="3535" sId="2">
    <nc r="B159">
      <f>SUM(#REF!)</f>
    </nc>
  </rcc>
  <rcc rId="3536" sId="2">
    <nc r="B160">
      <f>SUM(#REF!)</f>
    </nc>
  </rcc>
  <rcc rId="3537" sId="2">
    <nc r="B161">
      <f>SUM(#REF!)</f>
    </nc>
  </rcc>
  <rcc rId="3538" sId="2">
    <nc r="B162">
      <f>SUM(#REF!)</f>
    </nc>
  </rcc>
  <rcc rId="3539" sId="2">
    <nc r="B163">
      <f>SUM(#REF!)</f>
    </nc>
  </rcc>
  <rcc rId="3540" sId="2">
    <nc r="B164">
      <f>SUM(#REF!)</f>
    </nc>
  </rcc>
  <rcc rId="3541" sId="2">
    <nc r="B165">
      <f>SUM(#REF!)</f>
    </nc>
  </rcc>
  <rcc rId="3542" sId="2">
    <nc r="B166">
      <f>SUM(#REF!)</f>
    </nc>
  </rcc>
  <rcc rId="3543" sId="2">
    <nc r="B167">
      <f>SUM(#REF!)</f>
    </nc>
  </rcc>
  <rcc rId="3544" sId="2">
    <nc r="B168">
      <f>SUM(#REF!)</f>
    </nc>
  </rcc>
  <rcc rId="3545" sId="2">
    <nc r="B169">
      <f>SUM(#REF!)</f>
    </nc>
  </rcc>
  <rcc rId="3546" sId="2">
    <nc r="B170">
      <f>SUM(#REF!)</f>
    </nc>
  </rcc>
  <rcc rId="3547" sId="2">
    <nc r="B171">
      <f>SUM(#REF!)</f>
    </nc>
  </rcc>
  <rcc rId="3548" sId="2">
    <nc r="B172">
      <f>SUM(#REF!)</f>
    </nc>
  </rcc>
  <rrc rId="3549" sId="2" ref="A118:XFD118" action="deleteRow">
    <rfmt sheetId="2" xfDxf="1" sqref="A118:XFD118" start="0" length="0"/>
    <rcc rId="0" sId="2">
      <nc r="B118">
        <f>SUM(#REF!)</f>
      </nc>
    </rcc>
  </rrc>
  <rrc rId="3550" sId="2" ref="A118:XFD118" action="deleteRow">
    <rfmt sheetId="2" xfDxf="1" sqref="A118:XFD118" start="0" length="0"/>
    <rcc rId="0" sId="2">
      <nc r="B118">
        <f>SUM(#REF!)</f>
      </nc>
    </rcc>
  </rrc>
  <rrc rId="3551" sId="2" ref="A118:XFD118" action="deleteRow">
    <rfmt sheetId="2" xfDxf="1" sqref="A118:XFD118" start="0" length="0"/>
    <rcc rId="0" sId="2">
      <nc r="B118">
        <f>SUM(#REF!)</f>
      </nc>
    </rcc>
  </rrc>
  <rrc rId="3552" sId="2" ref="A118:XFD118" action="deleteRow">
    <rfmt sheetId="2" xfDxf="1" sqref="A118:XFD118" start="0" length="0"/>
    <rcc rId="0" sId="2">
      <nc r="B118">
        <f>SUM(#REF!)</f>
      </nc>
    </rcc>
  </rrc>
  <rrc rId="3553" sId="2" ref="A118:XFD118" action="deleteRow">
    <rfmt sheetId="2" xfDxf="1" sqref="A118:XFD118" start="0" length="0"/>
    <rcc rId="0" sId="2">
      <nc r="B118">
        <f>SUM(#REF!)</f>
      </nc>
    </rcc>
  </rrc>
  <rrc rId="3554" sId="2" ref="A118:XFD118" action="deleteRow">
    <rfmt sheetId="2" xfDxf="1" sqref="A118:XFD118" start="0" length="0"/>
    <rcc rId="0" sId="2">
      <nc r="B118">
        <f>SUM(#REF!)</f>
      </nc>
    </rcc>
  </rrc>
  <rrc rId="3555" sId="2" ref="A118:XFD118" action="deleteRow">
    <rfmt sheetId="2" xfDxf="1" sqref="A118:XFD118" start="0" length="0"/>
    <rcc rId="0" sId="2">
      <nc r="B118">
        <f>SUM(#REF!)</f>
      </nc>
    </rcc>
  </rrc>
  <rrc rId="3556" sId="2" ref="A118:XFD118" action="deleteRow">
    <rfmt sheetId="2" xfDxf="1" sqref="A118:XFD118" start="0" length="0"/>
    <rcc rId="0" sId="2">
      <nc r="B118">
        <f>SUM(#REF!)</f>
      </nc>
    </rcc>
  </rrc>
  <rrc rId="3557" sId="2" ref="A118:XFD118" action="deleteRow">
    <rfmt sheetId="2" xfDxf="1" sqref="A118:XFD118" start="0" length="0"/>
    <rcc rId="0" sId="2">
      <nc r="B118">
        <f>SUM(#REF!)</f>
      </nc>
    </rcc>
  </rrc>
  <rrc rId="3558" sId="2" ref="A118:XFD118" action="deleteRow">
    <rfmt sheetId="2" xfDxf="1" sqref="A118:XFD118" start="0" length="0"/>
    <rcc rId="0" sId="2">
      <nc r="B118">
        <f>SUM(#REF!)</f>
      </nc>
    </rcc>
  </rrc>
  <rrc rId="3559" sId="2" ref="A118:XFD118" action="deleteRow">
    <rfmt sheetId="2" xfDxf="1" sqref="A118:XFD118" start="0" length="0"/>
    <rcc rId="0" sId="2">
      <nc r="B118">
        <f>SUM(#REF!)</f>
      </nc>
    </rcc>
  </rrc>
  <rrc rId="3560" sId="2" ref="A118:XFD118" action="deleteRow">
    <rfmt sheetId="2" xfDxf="1" sqref="A118:XFD118" start="0" length="0"/>
    <rcc rId="0" sId="2">
      <nc r="B118">
        <f>SUM(#REF!)</f>
      </nc>
    </rcc>
  </rrc>
  <rrc rId="3561" sId="2" ref="A118:XFD118" action="deleteRow">
    <rfmt sheetId="2" xfDxf="1" sqref="A118:XFD118" start="0" length="0"/>
  </rrc>
  <rrc rId="3562" sId="2" ref="A118:XFD118" action="deleteRow">
    <rfmt sheetId="2" xfDxf="1" sqref="A118:XFD118" start="0" length="0"/>
  </rrc>
  <rrc rId="3563" sId="2" ref="A118:XFD118" action="deleteRow">
    <rfmt sheetId="2" xfDxf="1" sqref="A118:XFD118" start="0" length="0"/>
  </rrc>
  <rrc rId="3564" sId="2" ref="A118:XFD118" action="deleteRow">
    <rfmt sheetId="2" xfDxf="1" sqref="A118:XFD118" start="0" length="0"/>
    <rcc rId="0" sId="2">
      <nc r="B118">
        <f>SUM(#REF!)</f>
      </nc>
    </rcc>
  </rrc>
  <rrc rId="3565" sId="2" ref="A118:XFD118" action="deleteRow">
    <rfmt sheetId="2" xfDxf="1" sqref="A118:XFD118" start="0" length="0"/>
    <rcc rId="0" sId="2">
      <nc r="B118">
        <f>SUM(#REF!)</f>
      </nc>
    </rcc>
  </rrc>
  <rrc rId="3566" sId="2" ref="A118:XFD118" action="deleteRow">
    <rfmt sheetId="2" xfDxf="1" sqref="A118:XFD118" start="0" length="0"/>
  </rrc>
  <rrc rId="3567" sId="2" ref="A118:XFD118" action="deleteRow">
    <rfmt sheetId="2" xfDxf="1" sqref="A118:XFD118" start="0" length="0"/>
  </rrc>
  <rrc rId="3568" sId="2" ref="A118:XFD118" action="deleteRow">
    <rfmt sheetId="2" xfDxf="1" sqref="A118:XFD118" start="0" length="0"/>
    <rcc rId="0" sId="2">
      <nc r="B118">
        <f>SUM(#REF!)</f>
      </nc>
    </rcc>
  </rrc>
  <rrc rId="3569" sId="2" ref="A118:XFD118" action="deleteRow">
    <rfmt sheetId="2" xfDxf="1" sqref="A118:XFD118" start="0" length="0"/>
    <rcc rId="0" sId="2">
      <nc r="B118">
        <f>SUM(#REF!)</f>
      </nc>
    </rcc>
  </rrc>
  <rrc rId="3570" sId="2" ref="A118:XFD118" action="deleteRow">
    <rfmt sheetId="2" xfDxf="1" sqref="A118:XFD118" start="0" length="0"/>
    <rcc rId="0" sId="2">
      <nc r="B118">
        <f>SUM(#REF!)</f>
      </nc>
    </rcc>
  </rrc>
  <rrc rId="3571" sId="2" ref="A118:XFD118" action="deleteRow">
    <rfmt sheetId="2" xfDxf="1" sqref="A118:XFD118" start="0" length="0"/>
    <rcc rId="0" sId="2">
      <nc r="B118">
        <f>SUM(#REF!)</f>
      </nc>
    </rcc>
  </rrc>
  <rrc rId="3572" sId="2" ref="A118:XFD118" action="deleteRow">
    <rfmt sheetId="2" xfDxf="1" sqref="A118:XFD118" start="0" length="0"/>
    <rcc rId="0" sId="2">
      <nc r="B118">
        <f>SUM(#REF!)</f>
      </nc>
    </rcc>
  </rrc>
  <rrc rId="3573" sId="2" ref="A118:XFD118" action="deleteRow">
    <rfmt sheetId="2" xfDxf="1" sqref="A118:XFD118" start="0" length="0"/>
    <rcc rId="0" sId="2">
      <nc r="B118">
        <f>SUM(#REF!)</f>
      </nc>
    </rcc>
  </rrc>
  <rrc rId="3574" sId="2" ref="A118:XFD118" action="deleteRow">
    <rfmt sheetId="2" xfDxf="1" sqref="A118:XFD118" start="0" length="0"/>
    <rcc rId="0" sId="2">
      <nc r="B118">
        <f>SUM(#REF!)</f>
      </nc>
    </rcc>
  </rrc>
  <rrc rId="3575" sId="2" ref="A118:XFD118" action="deleteRow">
    <rfmt sheetId="2" xfDxf="1" sqref="A118:XFD118" start="0" length="0"/>
    <rcc rId="0" sId="2">
      <nc r="B118">
        <f>SUM(#REF!)</f>
      </nc>
    </rcc>
  </rrc>
  <rrc rId="3576" sId="2" ref="A118:XFD118" action="deleteRow">
    <rfmt sheetId="2" xfDxf="1" sqref="A118:XFD118" start="0" length="0"/>
    <rcc rId="0" sId="2">
      <nc r="B118">
        <f>SUM(#REF!)</f>
      </nc>
    </rcc>
  </rrc>
  <rrc rId="3577" sId="2" ref="A118:XFD118" action="deleteRow">
    <rfmt sheetId="2" xfDxf="1" sqref="A118:XFD118" start="0" length="0"/>
    <rcc rId="0" sId="2">
      <nc r="B118">
        <f>SUM(#REF!)</f>
      </nc>
    </rcc>
  </rrc>
  <rrc rId="3578" sId="2" ref="A118:XFD118" action="deleteRow">
    <rfmt sheetId="2" xfDxf="1" sqref="A118:XFD118" start="0" length="0"/>
    <rcc rId="0" sId="2">
      <nc r="B118">
        <f>SUM(#REF!)</f>
      </nc>
    </rcc>
  </rrc>
  <rrc rId="3579" sId="2" ref="A118:XFD118" action="deleteRow">
    <rfmt sheetId="2" xfDxf="1" sqref="A118:XFD118" start="0" length="0"/>
    <rcc rId="0" sId="2">
      <nc r="B118">
        <f>SUM(#REF!)</f>
      </nc>
    </rcc>
  </rrc>
  <rrc rId="3580" sId="2" ref="A118:XFD118" action="deleteRow">
    <rfmt sheetId="2" xfDxf="1" sqref="A118:XFD118" start="0" length="0"/>
    <rcc rId="0" sId="2">
      <nc r="B118">
        <f>SUM(#REF!)</f>
      </nc>
    </rcc>
  </rrc>
  <rrc rId="3581" sId="2" ref="A118:XFD118" action="deleteRow">
    <rfmt sheetId="2" xfDxf="1" sqref="A118:XFD118" start="0" length="0"/>
    <rcc rId="0" sId="2">
      <nc r="B118">
        <f>SUM(#REF!)</f>
      </nc>
    </rcc>
  </rrc>
  <rrc rId="3582" sId="2" ref="A118:XFD118" action="deleteRow">
    <rfmt sheetId="2" xfDxf="1" sqref="A118:XFD118" start="0" length="0"/>
    <rcc rId="0" sId="2">
      <nc r="B118">
        <f>SUM(#REF!)</f>
      </nc>
    </rcc>
  </rrc>
  <rrc rId="3583" sId="2" ref="A118:XFD118" action="deleteRow">
    <rfmt sheetId="2" xfDxf="1" sqref="A118:XFD118" start="0" length="0"/>
    <rcc rId="0" sId="2">
      <nc r="B118">
        <f>SUM(#REF!)</f>
      </nc>
    </rcc>
  </rrc>
  <rrc rId="3584" sId="2" ref="A118:XFD118" action="deleteRow">
    <rfmt sheetId="2" xfDxf="1" sqref="A118:XFD118" start="0" length="0"/>
    <rcc rId="0" sId="2">
      <nc r="B118">
        <f>SUM(#REF!)</f>
      </nc>
    </rcc>
  </rrc>
  <rrc rId="3585" sId="2" ref="A118:XFD118" action="deleteRow">
    <rfmt sheetId="2" xfDxf="1" sqref="A118:XFD118" start="0" length="0"/>
    <rcc rId="0" sId="2">
      <nc r="B118">
        <f>SUM(#REF!)</f>
      </nc>
    </rcc>
  </rrc>
  <rrc rId="3586" sId="2" ref="A118:XFD118" action="deleteRow">
    <rfmt sheetId="2" xfDxf="1" sqref="A118:XFD118" start="0" length="0"/>
    <rcc rId="0" sId="2">
      <nc r="B118">
        <f>SUM(#REF!)</f>
      </nc>
    </rcc>
  </rrc>
  <rrc rId="3587" sId="2" ref="A118:XFD118" action="deleteRow">
    <rfmt sheetId="2" xfDxf="1" sqref="A118:XFD118" start="0" length="0"/>
    <rcc rId="0" sId="2">
      <nc r="B118">
        <f>SUM(#REF!)</f>
      </nc>
    </rcc>
  </rrc>
  <rrc rId="3588" sId="2" ref="A118:XFD118" action="deleteRow">
    <rfmt sheetId="2" xfDxf="1" sqref="A118:XFD118" start="0" length="0"/>
    <rcc rId="0" sId="2">
      <nc r="B118">
        <f>SUM(#REF!)</f>
      </nc>
    </rcc>
  </rrc>
  <rrc rId="3589" sId="2" ref="A118:XFD118" action="deleteRow">
    <rfmt sheetId="2" xfDxf="1" sqref="A118:XFD118" start="0" length="0"/>
    <rcc rId="0" sId="2">
      <nc r="B118">
        <f>SUM(#REF!)</f>
      </nc>
    </rcc>
  </rrc>
  <rrc rId="3590" sId="2" ref="A118:XFD118" action="deleteRow">
    <rfmt sheetId="2" xfDxf="1" sqref="A118:XFD118" start="0" length="0"/>
    <rcc rId="0" sId="2">
      <nc r="B118">
        <f>SUM(#REF!)</f>
      </nc>
    </rcc>
  </rrc>
  <rrc rId="3591" sId="2" ref="A118:XFD118" action="deleteRow">
    <rfmt sheetId="2" xfDxf="1" sqref="A118:XFD118" start="0" length="0"/>
    <rcc rId="0" sId="2">
      <nc r="B118">
        <f>SUM(#REF!)</f>
      </nc>
    </rcc>
  </rrc>
  <rrc rId="3592" sId="2" ref="A118:XFD118" action="deleteRow">
    <rfmt sheetId="2" xfDxf="1" sqref="A118:XFD118" start="0" length="0"/>
    <rcc rId="0" sId="2">
      <nc r="B118">
        <f>SUM(#REF!)</f>
      </nc>
    </rcc>
  </rrc>
  <rrc rId="3593" sId="2" ref="A118:XFD118" action="deleteRow">
    <rfmt sheetId="2" xfDxf="1" sqref="A118:XFD118" start="0" length="0"/>
    <rcc rId="0" sId="2">
      <nc r="B118">
        <f>SUM(#REF!)</f>
      </nc>
    </rcc>
  </rrc>
  <rrc rId="3594" sId="2" ref="A118:XFD118" action="deleteRow">
    <rfmt sheetId="2" xfDxf="1" sqref="A118:XFD118" start="0" length="0"/>
    <rcc rId="0" sId="2">
      <nc r="B118">
        <f>SUM(#REF!)</f>
      </nc>
    </rcc>
  </rrc>
  <rrc rId="3595" sId="2" ref="A118:XFD118" action="deleteRow">
    <rfmt sheetId="2" xfDxf="1" sqref="A118:XFD118" start="0" length="0"/>
    <rcc rId="0" sId="2">
      <nc r="B118">
        <f>SUM(#REF!)</f>
      </nc>
    </rcc>
  </rrc>
  <rrc rId="3596" sId="2" ref="A118:XFD118" action="deleteRow">
    <rfmt sheetId="2" xfDxf="1" sqref="A118:XFD118" start="0" length="0"/>
    <rcc rId="0" sId="2">
      <nc r="B118">
        <f>SUM(#REF!)</f>
      </nc>
    </rcc>
  </rrc>
  <rrc rId="3597" sId="2" ref="A118:XFD118" action="deleteRow">
    <rfmt sheetId="2" xfDxf="1" sqref="A118:XFD118" start="0" length="0"/>
    <rcc rId="0" sId="2">
      <nc r="B118">
        <f>SUM(#REF!)</f>
      </nc>
    </rcc>
  </rrc>
  <rrc rId="3598" sId="2" ref="A118:XFD118" action="deleteRow">
    <rfmt sheetId="2" xfDxf="1" sqref="A118:XFD118" start="0" length="0"/>
    <rcc rId="0" sId="2">
      <nc r="B118">
        <f>SUM(#REF!)</f>
      </nc>
    </rcc>
  </rrc>
  <rrc rId="3599" sId="2" ref="A118:XFD118" action="deleteRow">
    <rfmt sheetId="2" xfDxf="1" sqref="A118:XFD118" start="0" length="0"/>
    <rcc rId="0" sId="2">
      <nc r="B118">
        <f>SUM(#REF!)</f>
      </nc>
    </rcc>
  </rrc>
  <rrc rId="3600" sId="2" ref="A118:XFD118" action="deleteRow">
    <rfmt sheetId="2" xfDxf="1" sqref="A118:XFD118" start="0" length="0"/>
    <rcc rId="0" sId="2">
      <nc r="B118">
        <f>SUM(#REF!)</f>
      </nc>
    </rcc>
  </rrc>
  <rrc rId="3601" sId="2" ref="A118:XFD118" action="deleteRow">
    <rfmt sheetId="2" xfDxf="1" sqref="A118:XFD118" start="0" length="0"/>
    <rcc rId="0" sId="2">
      <nc r="B118">
        <f>SUM(#REF!)</f>
      </nc>
    </rcc>
  </rrc>
  <rrc rId="3602" sId="2" ref="A118:XFD118" action="deleteRow">
    <rfmt sheetId="2" xfDxf="1" sqref="A118:XFD118" start="0" length="0"/>
    <rcc rId="0" sId="2">
      <nc r="B118">
        <f>SUM(#REF!)</f>
      </nc>
    </rcc>
  </rrc>
  <rrc rId="3603" sId="2" ref="A118:XFD118" action="deleteRow">
    <rfmt sheetId="2" xfDxf="1" sqref="A118:XFD118" start="0" length="0"/>
    <rcc rId="0" sId="2">
      <nc r="B118">
        <f>SUM(#REF!)</f>
      </nc>
    </rcc>
  </rrc>
  <rrc rId="3604" sId="2" ref="A62:XFD62" action="deleteRow">
    <rfmt sheetId="2" xfDxf="1" sqref="A62:XFD62" start="0" length="0"/>
    <rcc rId="0" sId="2" dxf="1">
      <nc r="B62">
        <v>44.4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62">
        <v>11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05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62">
        <v>54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2">
        <v>30.8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F62">
        <v>54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62">
        <v>15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06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62">
        <v>69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62">
        <v>40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07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62">
        <v>40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62">
        <v>11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08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62">
        <v>21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09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62">
        <v>10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62">
        <v>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10" sId="2" ref="A62:XFD62" action="deleteRow">
    <rfmt sheetId="2" xfDxf="1" sqref="A62:XFD62" start="0" length="0"/>
    <rcc rId="0" sId="2" dxf="1">
      <nc r="B62">
        <v>10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62">
        <v>51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11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62">
        <v>0.25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62">
        <v>0.1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0.2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62">
        <v>0.1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12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62">
        <v>0.02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62">
        <v>0.05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13" sId="2" ref="A62:XFD62" action="deleteRow">
    <rfmt sheetId="2" xfDxf="1" sqref="A62:XFD62" start="0" length="0"/>
    <rcc rId="0" sId="2" dxf="1">
      <nc r="B62">
        <v>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62">
        <v>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14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62">
        <v>3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15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62">
        <v>2.5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62">
        <v>1.5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16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617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618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619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62">
        <v>12.6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15.4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20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62">
        <v>25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F62">
        <v>25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21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622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623" sId="2" ref="A62:XFD62" action="deleteRow">
    <rfmt sheetId="2" xfDxf="1" sqref="A62:XFD62" start="0" length="0"/>
    <rcc rId="0" sId="2" dxf="1">
      <nc r="B62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62">
        <v>60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2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62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62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62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105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62">
        <v>111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62">
        <v>60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24" sId="2" ref="A62:XFD62" action="deleteRow">
    <rfmt sheetId="2" xfDxf="1" sqref="A62:XFD62" start="0" length="0"/>
    <rcc rId="0" sId="2" dxf="1">
      <nc r="B62">
        <v>214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62">
        <v>106.7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62">
        <v>200.8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62">
        <v>50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62">
        <v>133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31.5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62">
        <v>212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25" sId="2" ref="A62:XFD62" action="deleteRow">
    <rfmt sheetId="2" xfDxf="1" sqref="A62:XFD62" start="0" length="0"/>
    <rcc rId="0" sId="2" dxf="1">
      <nc r="B62">
        <v>24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62">
        <v>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2">
        <v>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62">
        <v>20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62">
        <v>10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62">
        <v>15.5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16.5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62">
        <v>24.5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62">
        <v>2.2000000000000002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26" sId="2" ref="A62:XFD62" action="deleteRow">
    <rfmt sheetId="2" xfDxf="1" sqref="A62:XFD62" start="0" length="0"/>
    <rcc rId="0" sId="2" dxf="1">
      <nc r="B62">
        <v>14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62">
        <v>30.4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2">
        <v>13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62">
        <v>15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62">
        <v>24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62">
        <v>11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16.8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62">
        <v>12.5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62">
        <v>22.3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27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62">
        <v>114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62">
        <v>46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28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62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F62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62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62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29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62">
        <v>2.7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30" sId="2" ref="A62:XFD62" action="deleteRow">
    <rfmt sheetId="2" xfDxf="1" sqref="A62:XFD62" start="0" length="0"/>
    <rcc rId="0" sId="2" dxf="1">
      <nc r="B62">
        <v>35.4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62">
        <v>32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2">
        <v>37.5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62">
        <v>40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62">
        <v>30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62">
        <v>20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41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62">
        <v>35.200000000000003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62">
        <v>25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31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62">
        <v>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62">
        <v>12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32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62">
        <v>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62">
        <v>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62">
        <v>80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62">
        <v>14.5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62">
        <v>3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62">
        <v>6.7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33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62">
        <v>12.5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2">
        <v>20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62">
        <v>10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62">
        <v>10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3.7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62">
        <v>10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34" sId="2" ref="A62:XFD62" action="deleteRow">
    <rfmt sheetId="2" xfDxf="1" sqref="A62:XFD62" start="0" length="0"/>
    <rcc rId="0" sId="2" dxf="1">
      <nc r="B62">
        <v>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62">
        <v>78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2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62">
        <v>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62">
        <v>11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62">
        <v>55.8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35" sId="2" ref="A62:XFD62" action="deleteRow">
    <rfmt sheetId="2" xfDxf="1" sqref="A62:XFD62" start="0" length="0"/>
    <rcc rId="0" sId="2" dxf="1">
      <nc r="B62">
        <v>97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62">
        <v>178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62">
        <v>178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62">
        <v>112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62">
        <v>105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36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62">
        <v>97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62">
        <v>97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66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37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62">
        <v>50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38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62">
        <v>11.5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39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F62">
        <v>40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40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62">
        <v>20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41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62">
        <v>200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62">
        <v>200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42" sId="2" ref="A62:XFD62" action="deleteRow">
    <rfmt sheetId="2" xfDxf="1" sqref="A62:XFD62" start="0" length="0"/>
    <rcc rId="0" sId="2" dxf="1">
      <nc r="B62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62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2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62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62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62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62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62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43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62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62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62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62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44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62">
        <v>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F62">
        <v>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45" sId="2" ref="A62:XFD62" action="deleteRow">
    <rfmt sheetId="2" xfDxf="1" sqref="A62:XFD62" start="0" length="0"/>
    <rcc rId="0" sId="2" dxf="1">
      <nc r="B62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62">
        <v>21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2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F62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H62">
        <v>145.4</v>
      </nc>
      <ndxf>
        <font>
          <sz val="8"/>
          <color auto="1"/>
          <name val="Times New Roman"/>
          <scheme val="none"/>
        </font>
        <numFmt numFmtId="164" formatCode="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62">
        <v>157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46" sId="2" ref="A62:XFD62" action="deleteRow">
    <rfmt sheetId="2" xfDxf="1" sqref="A62:XFD62" start="0" length="0"/>
    <rcc rId="0" sId="2" dxf="1">
      <nc r="B62">
        <v>270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62">
        <v>66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2">
        <v>28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62">
        <v>297.39999999999998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62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62">
        <v>201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237.5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62">
        <v>66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62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47" sId="2" ref="A62:XFD62" action="deleteRow">
    <rfmt sheetId="2" xfDxf="1" sqref="A62:XFD62" start="0" length="0"/>
    <rcc rId="0" sId="2" dxf="1">
      <nc r="B62">
        <v>15.5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62">
        <v>39.5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2">
        <v>24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62">
        <v>25.5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62">
        <v>34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62">
        <v>12.5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27.5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62">
        <v>12.5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62">
        <v>20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48" sId="2" ref="A62:XFD62" action="deleteRow">
    <rfmt sheetId="2" xfDxf="1" sqref="A62:XFD62" start="0" length="0"/>
    <rcc rId="0" sId="2" dxf="1">
      <nc r="B62">
        <v>12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62">
        <v>26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2">
        <v>9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62">
        <v>30.5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62">
        <v>32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62">
        <v>12.5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18.5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62">
        <v>12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62">
        <v>17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49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62">
        <v>25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2">
        <v>25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62">
        <v>37.5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62">
        <v>69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62">
        <v>261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50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62">
        <v>116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2">
        <v>50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62">
        <v>19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62">
        <v>104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62">
        <v>116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51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62">
        <v>0.6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62">
        <v>0.6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52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62">
        <v>114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62">
        <v>114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62">
        <v>17.5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53" sId="2" ref="A62:XFD62" action="deleteRow">
    <rfmt sheetId="2" xfDxf="1" sqref="A62:XFD62" start="0" length="0"/>
    <rcc rId="0" sId="2" dxf="1">
      <nc r="B62">
        <v>108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F62">
        <v>108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54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62">
        <v>3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62">
        <v>3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3.7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55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62">
        <v>38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62">
        <v>17.5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56" sId="2" ref="A62:XFD62" action="deleteRow">
    <rfmt sheetId="2" xfDxf="1" sqref="A62:XFD62" start="0" length="0"/>
    <rfmt sheetId="2" sqref="B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62">
        <v>25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rc rId="3657" sId="2" ref="A62:XFD62" action="deleteRow">
    <rfmt sheetId="2" xfDxf="1" sqref="A62:XFD62" start="0" length="0"/>
    <rcc rId="0" sId="2" dxf="1">
      <nc r="B62">
        <v>2.5000000000000001E-2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62">
        <v>2.5000000000000001E-2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2">
        <v>2.5000000000000001E-2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62">
        <v>2.5000000000000001E-2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62">
        <v>2.5000000000000001E-2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62">
        <v>2.5000000000000001E-2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2.5000000000000001E-2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62">
        <v>2.5000000000000001E-2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62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>
      <nc r="K62">
        <f>SUM(B62:J62)</f>
      </nc>
    </rcc>
  </rrc>
  <rrc rId="3658" sId="2" ref="A62:XFD62" action="deleteRow">
    <rfmt sheetId="2" xfDxf="1" sqref="A62:XFD62" start="0" length="0"/>
    <rcc rId="0" sId="2" dxf="1">
      <nc r="B62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62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62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62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62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62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62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62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62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>
      <nc r="K62">
        <f>SUM(B62:J62)</f>
      </nc>
    </rcc>
  </rrc>
  <rcc rId="3659" sId="2">
    <nc r="O2">
      <f>N2+SUM(B2:J2)</f>
    </nc>
  </rcc>
  <rcc rId="3660" sId="2">
    <nc r="O3">
      <f>N3+SUM(B3:J3)</f>
    </nc>
  </rcc>
  <rcc rId="3661" sId="2">
    <nc r="O4">
      <f>N4+SUM(B4:J4)</f>
    </nc>
  </rcc>
  <rcc rId="3662" sId="2">
    <nc r="O5">
      <f>N5+SUM(B5:J5)</f>
    </nc>
  </rcc>
  <rcc rId="3663" sId="2">
    <nc r="O6">
      <f>N6+SUM(B6:J6)</f>
    </nc>
  </rcc>
  <rcc rId="3664" sId="2">
    <nc r="O7">
      <f>N7+SUM(B7:J7)</f>
    </nc>
  </rcc>
  <rcc rId="3665" sId="2">
    <nc r="O8">
      <f>N8+SUM(B8:J8)</f>
    </nc>
  </rcc>
  <rcc rId="3666" sId="2">
    <nc r="O9">
      <f>N9+SUM(B9:J9)</f>
    </nc>
  </rcc>
  <rcc rId="3667" sId="2">
    <nc r="O10">
      <f>N10+SUM(B10:J10)</f>
    </nc>
  </rcc>
  <rcc rId="3668" sId="2">
    <nc r="O11">
      <f>N11+SUM(B11:J11)</f>
    </nc>
  </rcc>
  <rcc rId="3669" sId="2">
    <nc r="O12">
      <f>N12+SUM(B12:J12)</f>
    </nc>
  </rcc>
  <rcc rId="3670" sId="2">
    <nc r="O13">
      <f>N13+SUM(B13:J13)</f>
    </nc>
  </rcc>
  <rcc rId="3671" sId="2">
    <nc r="O14">
      <f>N14+SUM(B14:J14)</f>
    </nc>
  </rcc>
  <rcc rId="3672" sId="2">
    <nc r="O15">
      <f>N15+SUM(B15:J15)</f>
    </nc>
  </rcc>
  <rcc rId="3673" sId="2">
    <nc r="O16">
      <f>N16+SUM(B16:J16)</f>
    </nc>
  </rcc>
  <rcc rId="3674" sId="2">
    <nc r="O17">
      <f>N17+SUM(B17:J17)</f>
    </nc>
  </rcc>
  <rcc rId="3675" sId="2">
    <nc r="O18">
      <f>N18+SUM(B18:J18)</f>
    </nc>
  </rcc>
  <rcc rId="3676" sId="2">
    <nc r="O19">
      <f>N19+SUM(B19:J19)</f>
    </nc>
  </rcc>
  <rcc rId="3677" sId="2">
    <nc r="O20">
      <f>N20+SUM(B20:J20)</f>
    </nc>
  </rcc>
  <rcc rId="3678" sId="2">
    <nc r="O21">
      <f>N21+SUM(B21:J21)</f>
    </nc>
  </rcc>
  <rcc rId="3679" sId="2">
    <nc r="O22">
      <f>N22+SUM(B22:J22)</f>
    </nc>
  </rcc>
  <rcc rId="3680" sId="2">
    <nc r="O23">
      <f>N23+SUM(B23:J23)</f>
    </nc>
  </rcc>
  <rcc rId="3681" sId="2">
    <nc r="O24">
      <f>N24+SUM(B24:J24)</f>
    </nc>
  </rcc>
  <rcc rId="3682" sId="2">
    <nc r="O25">
      <f>N25+SUM(B25:J25)</f>
    </nc>
  </rcc>
  <rcc rId="3683" sId="2">
    <nc r="O26">
      <f>N26+SUM(B26:J26)</f>
    </nc>
  </rcc>
  <rcc rId="3684" sId="2">
    <nc r="O27">
      <f>N27+SUM(B27:J27)</f>
    </nc>
  </rcc>
  <rcc rId="3685" sId="2">
    <nc r="O28">
      <f>N28+SUM(B28:J28)</f>
    </nc>
  </rcc>
  <rcc rId="3686" sId="2">
    <nc r="O29">
      <f>N29+SUM(B29:J29)</f>
    </nc>
  </rcc>
  <rcc rId="3687" sId="2">
    <nc r="O30">
      <f>N30+SUM(B30:J30)</f>
    </nc>
  </rcc>
  <rcc rId="3688" sId="2">
    <nc r="O31">
      <f>N31+SUM(B31:J31)</f>
    </nc>
  </rcc>
  <rcc rId="3689" sId="2">
    <nc r="O32">
      <f>N32+SUM(B32:J32)</f>
    </nc>
  </rcc>
  <rcc rId="3690" sId="2">
    <nc r="O33">
      <f>N33+SUM(B33:J33)</f>
    </nc>
  </rcc>
  <rcc rId="3691" sId="2">
    <nc r="O34">
      <f>N34+SUM(B34:J34)</f>
    </nc>
  </rcc>
  <rcc rId="3692" sId="2">
    <nc r="O35">
      <f>N35+SUM(B35:J35)</f>
    </nc>
  </rcc>
  <rcc rId="3693" sId="2">
    <nc r="O36">
      <f>N36+SUM(B36:J36)</f>
    </nc>
  </rcc>
  <rcc rId="3694" sId="2">
    <nc r="O37">
      <f>N37+SUM(B37:J37)</f>
    </nc>
  </rcc>
  <rcc rId="3695" sId="2">
    <nc r="O38">
      <f>N38+SUM(B38:J38)</f>
    </nc>
  </rcc>
  <rcc rId="3696" sId="2">
    <nc r="O39">
      <f>N39+SUM(B39:J39)</f>
    </nc>
  </rcc>
  <rcc rId="3697" sId="2">
    <nc r="O40">
      <f>N40+SUM(B40:J40)</f>
    </nc>
  </rcc>
  <rcc rId="3698" sId="2">
    <nc r="O41">
      <f>N41+SUM(B41:J41)</f>
    </nc>
  </rcc>
  <rcc rId="3699" sId="2">
    <nc r="O42">
      <f>N42+SUM(B42:J42)</f>
    </nc>
  </rcc>
  <rcc rId="3700" sId="2">
    <nc r="O43">
      <f>N43+SUM(B43:J43)</f>
    </nc>
  </rcc>
  <rcc rId="3701" sId="2">
    <nc r="O44">
      <f>N44+SUM(B44:J44)</f>
    </nc>
  </rcc>
  <rcc rId="3702" sId="2">
    <nc r="O45">
      <f>N45+SUM(B45:J45)</f>
    </nc>
  </rcc>
  <rcc rId="3703" sId="2">
    <nc r="O46">
      <f>N46+SUM(B46:J46)</f>
    </nc>
  </rcc>
  <rcc rId="3704" sId="2">
    <nc r="O47">
      <f>N47+SUM(B47:J47)</f>
    </nc>
  </rcc>
  <rcc rId="3705" sId="2">
    <nc r="O48">
      <f>N48+SUM(B48:J48)</f>
    </nc>
  </rcc>
  <rcc rId="3706" sId="2">
    <nc r="O49">
      <f>N49+SUM(B49:J49)</f>
    </nc>
  </rcc>
  <rcc rId="3707" sId="2">
    <nc r="O50">
      <f>N50+SUM(B50:J50)</f>
    </nc>
  </rcc>
  <rcc rId="3708" sId="2">
    <nc r="O51">
      <f>N51+SUM(B51:J51)</f>
    </nc>
  </rcc>
  <rcc rId="3709" sId="2">
    <nc r="O52">
      <f>N52+SUM(B52:J52)</f>
    </nc>
  </rcc>
  <rcc rId="3710" sId="2">
    <nc r="O53">
      <f>N53+SUM(B53:J53)</f>
    </nc>
  </rcc>
  <rcc rId="3711" sId="2">
    <nc r="O54">
      <f>N54+SUM(B54:J54)</f>
    </nc>
  </rcc>
  <rcc rId="3712" sId="2">
    <nc r="O55">
      <f>N55+SUM(B55:J55)</f>
    </nc>
  </rcc>
  <rcc rId="3713" sId="2" odxf="1" dxf="1">
    <nc r="O56">
      <f>N56+SUM(B56:J56)</f>
    </nc>
    <odxf>
      <font>
        <sz val="8"/>
        <color auto="1"/>
        <name val="Arial"/>
        <scheme val="none"/>
      </font>
    </odxf>
    <ndxf>
      <font>
        <sz val="8"/>
        <color auto="1"/>
        <name val="Times New Roman"/>
        <scheme val="none"/>
      </font>
    </ndxf>
  </rcc>
  <rcv guid="{2C212989-A333-454D-B8B1-AE9F518C92CE}" action="delete"/>
  <rdn rId="0" localSheetId="1" customView="1" name="Z_2C212989_A333_454D_B8B1_AE9F518C92CE_.wvu.Rows" hidden="1" oldHidden="1">
    <formula>Меню!$304:$307,Меню!$310:$310,Меню!$561:$561</formula>
    <oldFormula>Меню!$304:$307,Меню!$310:$310,Меню!$561:$561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c rId="2837" sId="1">
    <oc r="B602" t="inlineStr">
      <is>
        <t>Чай с сахаром</t>
      </is>
    </oc>
    <nc r="B602" t="inlineStr">
      <is>
        <t>Компот из сухофруктов</t>
      </is>
    </nc>
  </rcc>
  <rcc rId="2838" sId="1">
    <oc r="F602">
      <v>0.12</v>
    </oc>
    <nc r="F602">
      <v>0.56000000000000005</v>
    </nc>
  </rcc>
  <rcc rId="2839" sId="1">
    <oc r="H602">
      <v>12.04</v>
    </oc>
    <nc r="H602">
      <v>27.89</v>
    </nc>
  </rcc>
  <rcc rId="2840" sId="1">
    <oc r="I602">
      <v>48.64</v>
    </oc>
    <nc r="I602">
      <v>113.79</v>
    </nc>
  </rcc>
  <rcc rId="2841" sId="1">
    <oc r="B603" t="inlineStr">
      <is>
        <t>заварка</t>
      </is>
    </oc>
    <nc r="B603" t="inlineStr">
      <is>
        <t>сухофрукты</t>
      </is>
    </nc>
  </rcc>
  <rcc rId="2842" sId="1">
    <oc r="C603">
      <v>1</v>
    </oc>
    <nc r="C603">
      <v>25</v>
    </nc>
  </rcc>
  <rcc rId="2843" sId="1">
    <oc r="D603">
      <v>1</v>
    </oc>
    <nc r="D603">
      <v>25</v>
    </nc>
  </rcc>
  <rcc rId="2844" sId="1">
    <oc r="B379" t="inlineStr">
      <is>
        <t>сахар</t>
      </is>
    </oc>
    <nc r="B379"/>
  </rcc>
  <rcc rId="2845" sId="1">
    <oc r="C379">
      <v>5</v>
    </oc>
    <nc r="C379"/>
  </rcc>
  <rcc rId="2846" sId="1">
    <oc r="D379">
      <v>5</v>
    </oc>
    <nc r="D379"/>
  </rcc>
  <rcc rId="2847" sId="1">
    <oc r="B380" t="inlineStr">
      <is>
        <t>масло растительное</t>
      </is>
    </oc>
    <nc r="B380"/>
  </rcc>
  <rcc rId="2848" sId="1">
    <oc r="C380">
      <v>10</v>
    </oc>
    <nc r="C380"/>
  </rcc>
  <rcc rId="2849" sId="1">
    <oc r="D380">
      <v>10</v>
    </oc>
    <nc r="D380"/>
  </rcc>
  <rcc rId="2850" sId="1">
    <oc r="B381" t="inlineStr">
      <is>
        <t>лимонная кислота</t>
      </is>
    </oc>
    <nc r="B381"/>
  </rcc>
  <rcc rId="2851" sId="1">
    <oc r="C381">
      <v>0.1</v>
    </oc>
    <nc r="C381"/>
  </rcc>
  <rcc rId="2852" sId="1">
    <oc r="D381">
      <v>0.1</v>
    </oc>
    <nc r="D381"/>
  </rcc>
  <rcc rId="2853" sId="1">
    <oc r="B375" t="inlineStr">
      <is>
        <t>Салат витаминный</t>
      </is>
    </oc>
    <nc r="B375" t="inlineStr">
      <is>
        <t>Салат из свеклы с чесноком</t>
      </is>
    </nc>
  </rcc>
  <rcc rId="2854" sId="1">
    <oc r="F375">
      <v>1.1399999999999999</v>
    </oc>
    <nc r="F375">
      <v>1.4</v>
    </nc>
  </rcc>
  <rcc rId="2855" sId="1">
    <oc r="G375">
      <v>10.14</v>
    </oc>
    <nc r="G375">
      <v>10.08</v>
    </nc>
  </rcc>
  <rcc rId="2856" sId="1">
    <oc r="H375">
      <v>11.54</v>
    </oc>
    <nc r="H375">
      <v>9.2200000000000006</v>
    </nc>
  </rcc>
  <rcc rId="2857" sId="1">
    <oc r="I375">
      <v>141.94</v>
    </oc>
    <nc r="I375">
      <v>133.28</v>
    </nc>
  </rcc>
  <rcc rId="2858" sId="1">
    <oc r="B376" t="inlineStr">
      <is>
        <t>капуста</t>
      </is>
    </oc>
    <nc r="B376" t="inlineStr">
      <is>
        <t>свекла</t>
      </is>
    </nc>
  </rcc>
  <rcc rId="2859" sId="1">
    <oc r="C376">
      <v>50</v>
    </oc>
    <nc r="C376">
      <v>116</v>
    </nc>
  </rcc>
  <rcc rId="2860" sId="1">
    <oc r="D376">
      <v>40</v>
    </oc>
    <nc r="D376">
      <v>90</v>
    </nc>
  </rcc>
  <rcc rId="2861" sId="1">
    <oc r="B377" t="inlineStr">
      <is>
        <t>яблоки</t>
      </is>
    </oc>
    <nc r="B377" t="inlineStr">
      <is>
        <t>чеснок</t>
      </is>
    </nc>
  </rcc>
  <rcc rId="2862" sId="1">
    <oc r="C377">
      <v>28</v>
    </oc>
    <nc r="C377">
      <v>0.6</v>
    </nc>
  </rcc>
  <rcc rId="2863" sId="1">
    <oc r="D377">
      <v>20</v>
    </oc>
    <nc r="D377">
      <v>0.5</v>
    </nc>
  </rcc>
  <rcc rId="2864" sId="1">
    <oc r="B378" t="inlineStr">
      <is>
        <t>морковь</t>
      </is>
    </oc>
    <nc r="B378" t="inlineStr">
      <is>
        <t>масло растительное</t>
      </is>
    </nc>
  </rcc>
  <rcc rId="2865" sId="1">
    <oc r="C378">
      <v>32</v>
    </oc>
    <nc r="C378">
      <v>10</v>
    </nc>
  </rcc>
  <rcc rId="2866" sId="1">
    <oc r="D378">
      <v>26</v>
    </oc>
    <nc r="D378">
      <v>10</v>
    </nc>
  </rcc>
  <rrc rId="2867" sId="1" ref="A379:XFD379" action="deleteRow">
    <undo index="0" exp="area" ref3D="1" dr="$J$1:$J$1048576" dn="Z_2C212989_A333_454D_B8B1_AE9F518C92CE_.wvu.Cols" sId="1"/>
    <undo index="4" exp="area" ref3D="1" dr="$A$564:$XFD$564" dn="Z_2C212989_A333_454D_B8B1_AE9F518C92CE_.wvu.Rows" sId="1"/>
    <rfmt sheetId="1" xfDxf="1" sqref="A379:XFD379" start="0" length="0"/>
    <rfmt sheetId="1" sqref="A379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right style="thin">
            <color indexed="64"/>
          </right>
        </border>
      </dxf>
    </rfmt>
    <rfmt sheetId="1" sqref="B379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79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  <rfmt sheetId="1" sqref="K379" start="0" length="0">
      <dxf>
        <border outline="0">
          <left style="thin">
            <color indexed="64"/>
          </left>
        </border>
      </dxf>
    </rfmt>
  </rrc>
  <rrc rId="2868" sId="1" ref="A379:XFD379" action="deleteRow">
    <undo index="0" exp="area" ref3D="1" dr="$J$1:$J$1048576" dn="Z_2C212989_A333_454D_B8B1_AE9F518C92CE_.wvu.Cols" sId="1"/>
    <undo index="4" exp="area" ref3D="1" dr="$A$563:$XFD$563" dn="Z_2C212989_A333_454D_B8B1_AE9F518C92CE_.wvu.Rows" sId="1"/>
    <rfmt sheetId="1" xfDxf="1" sqref="A379:XFD379" start="0" length="0"/>
    <rfmt sheetId="1" sqref="A379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right style="thin">
            <color indexed="64"/>
          </right>
        </border>
      </dxf>
    </rfmt>
    <rfmt sheetId="1" sqref="B379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79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  <rfmt sheetId="1" sqref="K379" start="0" length="0">
      <dxf>
        <border outline="0">
          <left style="thin">
            <color indexed="64"/>
          </left>
        </border>
      </dxf>
    </rfmt>
  </rrc>
  <rrc rId="2869" sId="1" ref="A379:XFD379" action="deleteRow">
    <undo index="0" exp="area" ref3D="1" dr="$J$1:$J$1048576" dn="Z_2C212989_A333_454D_B8B1_AE9F518C92CE_.wvu.Cols" sId="1"/>
    <undo index="4" exp="area" ref3D="1" dr="$A$562:$XFD$562" dn="Z_2C212989_A333_454D_B8B1_AE9F518C92CE_.wvu.Rows" sId="1"/>
    <rfmt sheetId="1" xfDxf="1" sqref="A379:XFD379" start="0" length="0"/>
    <rfmt sheetId="1" sqref="A379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right style="thin">
            <color indexed="64"/>
          </right>
        </border>
      </dxf>
    </rfmt>
    <rfmt sheetId="1" sqref="B379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79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379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  <rfmt sheetId="1" sqref="K379" start="0" length="0">
      <dxf>
        <border outline="0">
          <left style="thin">
            <color indexed="64"/>
          </left>
        </border>
      </dxf>
    </rfmt>
  </rrc>
  <rcc rId="2870" sId="1">
    <oc r="F402">
      <f>SUM(F375:F401)</f>
    </oc>
    <nc r="F402">
      <f>SUM(F375:F401)</f>
    </nc>
  </rcc>
  <rcc rId="2871" sId="1">
    <oc r="G402">
      <f>SUM(G375:G401)</f>
    </oc>
    <nc r="G402">
      <f>SUM(G375:G401)</f>
    </nc>
  </rcc>
  <rcc rId="2872" sId="1">
    <oc r="H402">
      <f>SUM(H375:H401)</f>
    </oc>
    <nc r="H402">
      <f>SUM(H375:H401)</f>
    </nc>
  </rcc>
  <rcc rId="2873" sId="1">
    <oc r="I402">
      <f>SUM(I375:I401)</f>
    </oc>
    <nc r="I402">
      <f>SUM(I375:I401)</f>
    </nc>
  </rcc>
  <rcc rId="2874" sId="1">
    <oc r="F403">
      <v>37.47</v>
    </oc>
    <nc r="F403">
      <v>37.729999999999997</v>
    </nc>
  </rcc>
  <rcc rId="2875" sId="1">
    <oc r="G403">
      <v>52.11</v>
    </oc>
    <nc r="G403">
      <v>52.05</v>
    </nc>
  </rcc>
  <rcc rId="2876" sId="1">
    <oc r="H403">
      <v>196.67</v>
    </oc>
    <nc r="H403">
      <v>194.35</v>
    </nc>
  </rcc>
  <rcc rId="2877" sId="1">
    <oc r="I403">
      <v>1410.64</v>
    </oc>
    <nc r="I403">
      <v>1404.98</v>
    </nc>
  </rcc>
  <rcv guid="{2C212989-A333-454D-B8B1-AE9F518C92CE}" action="delete"/>
  <rdn rId="0" localSheetId="1" customView="1" name="Z_2C212989_A333_454D_B8B1_AE9F518C92CE_.wvu.Rows" hidden="1" oldHidden="1">
    <formula>Меню!$303:$306,Меню!$309:$309,Меню!$561:$561</formula>
    <oldFormula>Меню!$303:$306,Меню!$309:$309,Меню!$561:$561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c rId="2710" sId="2">
    <nc r="M13">
      <v>2.5</v>
    </nc>
  </rcc>
  <rcc rId="2711" sId="2">
    <nc r="M43">
      <v>21</v>
    </nc>
  </rcc>
  <rcc rId="2712" sId="2">
    <nc r="M26">
      <v>1</v>
    </nc>
  </rcc>
  <rcc rId="2713" sId="2">
    <nc r="M40">
      <v>1</v>
    </nc>
  </rcc>
  <rcc rId="2714" sId="2">
    <nc r="M50">
      <v>114</v>
    </nc>
  </rcc>
  <rcc rId="2715" sId="2">
    <nc r="M47">
      <v>25</v>
    </nc>
  </rcc>
  <rcc rId="2716" sId="2">
    <nc r="M36">
      <v>11.5</v>
    </nc>
  </rcc>
  <rcc rId="2717" sId="2">
    <nc r="M31">
      <v>12.5</v>
    </nc>
  </rcc>
  <rcc rId="2718" sId="2">
    <nc r="M34">
      <v>66</v>
    </nc>
  </rcc>
  <rcc rId="2719" sId="2">
    <nc r="M45">
      <v>27.5</v>
    </nc>
  </rcc>
  <rcc rId="2720" sId="2">
    <nc r="M46">
      <v>18</v>
    </nc>
  </rcc>
  <rcc rId="2721" sId="2">
    <oc r="M30">
      <v>4</v>
    </oc>
    <nc r="M30">
      <v>10.5</v>
    </nc>
  </rcc>
  <rcc rId="2722" sId="2">
    <nc r="M24">
      <v>25.8</v>
    </nc>
  </rcc>
  <rcc rId="2723" sId="2">
    <nc r="M44">
      <v>236</v>
    </nc>
  </rcc>
  <rcc rId="2724" sId="2">
    <nc r="M22">
      <v>31.5</v>
    </nc>
  </rcc>
  <rcc rId="2725" sId="2">
    <nc r="M23">
      <v>12</v>
    </nc>
  </rcc>
  <rcc rId="2726" sId="2">
    <nc r="M18">
      <v>25</v>
    </nc>
  </rcc>
  <rcc rId="2727" sId="2">
    <nc r="M28">
      <v>47.7</v>
    </nc>
  </rcc>
  <rcc rId="2728" sId="2">
    <nc r="M21">
      <v>65</v>
    </nc>
  </rcc>
  <rcc rId="2729" sId="2">
    <oc r="J55">
      <v>2.5000000000000001E-2</v>
    </oc>
    <nc r="J55"/>
  </rcc>
  <rcc rId="2730" sId="2">
    <nc r="N2">
      <f>SUM(B2:M2)</f>
    </nc>
  </rcc>
  <rcc rId="2731" sId="2">
    <nc r="N3">
      <f>SUM(B3:M3)</f>
    </nc>
  </rcc>
  <rcc rId="2732" sId="2">
    <nc r="N4">
      <f>SUM(B4:M4)</f>
    </nc>
  </rcc>
  <rcc rId="2733" sId="2">
    <nc r="N5">
      <f>SUM(B5:M5)</f>
    </nc>
  </rcc>
  <rcc rId="2734" sId="2">
    <nc r="N6">
      <f>SUM(B6:M6)</f>
    </nc>
  </rcc>
  <rcc rId="2735" sId="2">
    <nc r="N7">
      <f>SUM(B7:M7)</f>
    </nc>
  </rcc>
  <rcc rId="2736" sId="2">
    <nc r="N8">
      <f>SUM(B8:M8)</f>
    </nc>
  </rcc>
  <rcc rId="2737" sId="2">
    <nc r="N9">
      <f>SUM(B9:M9)</f>
    </nc>
  </rcc>
  <rcc rId="2738" sId="2">
    <nc r="N10">
      <f>SUM(B10:M10)</f>
    </nc>
  </rcc>
  <rcc rId="2739" sId="2">
    <nc r="N11">
      <f>SUM(B11:M11)</f>
    </nc>
  </rcc>
  <rcc rId="2740" sId="2">
    <nc r="N12">
      <f>SUM(B12:M12)</f>
    </nc>
  </rcc>
  <rcc rId="2741" sId="2">
    <nc r="N13">
      <f>SUM(B13:M13)</f>
    </nc>
  </rcc>
  <rcc rId="2742" sId="2">
    <nc r="N15">
      <f>SUM(B15:M15)</f>
    </nc>
  </rcc>
  <rcc rId="2743" sId="2">
    <nc r="N17">
      <f>SUM(B17:M17)</f>
    </nc>
  </rcc>
  <rcc rId="2744" sId="2">
    <nc r="N18">
      <f>SUM(B18:M18)</f>
    </nc>
  </rcc>
  <rcc rId="2745" sId="2">
    <nc r="N21">
      <f>SUM(B21:M21)</f>
    </nc>
  </rcc>
  <rcc rId="2746" sId="2">
    <nc r="N22">
      <f>SUM(B22:M22)</f>
    </nc>
  </rcc>
  <rcc rId="2747" sId="2">
    <nc r="N23">
      <f>SUM(B23:M23)</f>
    </nc>
  </rcc>
  <rcc rId="2748" sId="2">
    <nc r="N24">
      <f>SUM(B24:M24)</f>
    </nc>
  </rcc>
  <rcc rId="2749" sId="2">
    <nc r="N25">
      <f>SUM(B25:M25)</f>
    </nc>
  </rcc>
  <rcc rId="2750" sId="2">
    <nc r="N26">
      <f>SUM(B26:M26)</f>
    </nc>
  </rcc>
  <rcc rId="2751" sId="2">
    <nc r="N27">
      <f>SUM(B27:M27)</f>
    </nc>
  </rcc>
  <rcc rId="2752" sId="2">
    <nc r="N28">
      <f>SUM(B28:M28)</f>
    </nc>
  </rcc>
  <rcc rId="2753" sId="2">
    <nc r="N29">
      <f>SUM(B29:M29)</f>
    </nc>
  </rcc>
  <rcc rId="2754" sId="2">
    <nc r="N30">
      <f>SUM(B30:M30)</f>
    </nc>
  </rcc>
  <rcc rId="2755" sId="2">
    <nc r="N31">
      <f>SUM(B31:M31)</f>
    </nc>
  </rcc>
  <rcc rId="2756" sId="2">
    <nc r="N32">
      <f>SUM(B32:M32)</f>
    </nc>
  </rcc>
  <rcc rId="2757" sId="2">
    <nc r="N33">
      <f>SUM(B33:M33)</f>
    </nc>
  </rcc>
  <rcc rId="2758" sId="2">
    <nc r="N34">
      <f>SUM(B34:M34)</f>
    </nc>
  </rcc>
  <rcc rId="2759" sId="2">
    <nc r="N35">
      <f>SUM(B35:M35)</f>
    </nc>
  </rcc>
  <rcc rId="2760" sId="2">
    <nc r="N36">
      <f>SUM(B36:M36)</f>
    </nc>
  </rcc>
  <rcc rId="2761" sId="2">
    <nc r="N37">
      <f>SUM(B37:M37)</f>
    </nc>
  </rcc>
  <rcc rId="2762" sId="2">
    <nc r="N38">
      <f>SUM(B38:M38)</f>
    </nc>
  </rcc>
  <rcc rId="2763" sId="2">
    <nc r="N39">
      <f>SUM(B39:M39)</f>
    </nc>
  </rcc>
  <rcc rId="2764" sId="2">
    <nc r="N40">
      <f>SUM(B40:M40)</f>
    </nc>
  </rcc>
  <rcc rId="2765" sId="2">
    <nc r="N41">
      <f>SUM(B41:M41)</f>
    </nc>
  </rcc>
  <rcc rId="2766" sId="2">
    <nc r="N42">
      <f>SUM(B42:M42)</f>
    </nc>
  </rcc>
  <rcc rId="2767" sId="2">
    <nc r="N43">
      <f>SUM(B43:M43)</f>
    </nc>
  </rcc>
  <rcc rId="2768" sId="2">
    <nc r="N44">
      <f>SUM(B44:M44)</f>
    </nc>
  </rcc>
  <rcc rId="2769" sId="2">
    <nc r="N45">
      <f>SUM(B45:M45)</f>
    </nc>
  </rcc>
  <rcc rId="2770" sId="2">
    <nc r="N46">
      <f>SUM(B46:M46)</f>
    </nc>
  </rcc>
  <rcc rId="2771" sId="2">
    <nc r="N47">
      <f>SUM(B47:M47)</f>
    </nc>
  </rcc>
  <rcc rId="2772" sId="2">
    <nc r="N48">
      <f>SUM(B48:M48)</f>
    </nc>
  </rcc>
  <rcc rId="2773" sId="2">
    <nc r="N49">
      <f>SUM(B49:M49)</f>
    </nc>
  </rcc>
  <rcc rId="2774" sId="2">
    <nc r="N50">
      <f>SUM(B50:M50)</f>
    </nc>
  </rcc>
  <rcc rId="2775" sId="2">
    <nc r="N51">
      <f>SUM(B51:M51)</f>
    </nc>
  </rcc>
  <rcc rId="2776" sId="2">
    <nc r="N52">
      <f>SUM(B52:M52)</f>
    </nc>
  </rcc>
  <rcc rId="2777" sId="2">
    <oc r="N54">
      <v>50</v>
    </oc>
    <nc r="N54">
      <f>SUM(B54:M54)</f>
    </nc>
  </rcc>
  <rcc rId="2778" sId="2">
    <oc r="N55">
      <v>0.25</v>
    </oc>
    <nc r="N55">
      <f>SUM(B55:M55)</f>
    </nc>
  </rcc>
  <rcc rId="2779" sId="2">
    <oc r="N56">
      <v>72</v>
    </oc>
    <nc r="N56">
      <f>SUM(B56:M56)</f>
    </nc>
  </rcc>
  <rcc rId="2780" sId="2">
    <oc r="O2">
      <v>110.8</v>
    </oc>
    <nc r="O2"/>
  </rcc>
  <rcc rId="2781" sId="2">
    <oc r="O3">
      <v>192</v>
    </oc>
    <nc r="O3"/>
  </rcc>
  <rcc rId="2782" sId="2">
    <oc r="O4">
      <v>416</v>
    </oc>
    <nc r="O4"/>
  </rcc>
  <rcc rId="2783" sId="2">
    <oc r="O5">
      <v>60</v>
    </oc>
    <nc r="O5"/>
  </rcc>
  <rcc rId="2784" sId="2">
    <oc r="O6">
      <v>42</v>
    </oc>
    <nc r="O6"/>
  </rcc>
  <rcc rId="2785" sId="2">
    <oc r="O7">
      <v>30</v>
    </oc>
    <nc r="O7"/>
  </rcc>
  <rcc rId="2786" sId="2">
    <oc r="O8">
      <v>300.5</v>
    </oc>
    <nc r="O8"/>
  </rcc>
  <rcc rId="2787" sId="2">
    <oc r="O9">
      <v>1.9</v>
    </oc>
    <nc r="O9"/>
  </rcc>
  <rcc rId="2788" sId="2">
    <oc r="O10">
      <v>4.4999999999999998E-2</v>
    </oc>
    <nc r="O10"/>
  </rcc>
  <rcc rId="2789" sId="2">
    <oc r="O11">
      <v>6</v>
    </oc>
    <nc r="O11"/>
  </rcc>
  <rcc rId="2790" sId="2">
    <oc r="O12">
      <v>6</v>
    </oc>
    <nc r="O12"/>
  </rcc>
  <rcc rId="2791" sId="2">
    <oc r="O13">
      <v>6.5</v>
    </oc>
    <nc r="O13"/>
  </rcc>
  <rcc rId="2792" sId="2">
    <oc r="O14">
      <v>96</v>
    </oc>
    <nc r="O14"/>
  </rcc>
  <rcc rId="2793" sId="2">
    <oc r="O15">
      <v>40</v>
    </oc>
    <nc r="O15"/>
  </rcc>
  <rcc rId="2794" sId="2">
    <oc r="O16">
      <v>40</v>
    </oc>
    <nc r="O16"/>
  </rcc>
  <rcc rId="2795" sId="2">
    <oc r="O17">
      <v>58.8</v>
    </oc>
    <nc r="O17"/>
  </rcc>
  <rcc rId="2796" sId="2">
    <oc r="O18">
      <v>150</v>
    </oc>
    <nc r="O18"/>
  </rcc>
  <rcc rId="2797" sId="2">
    <oc r="O19">
      <v>40</v>
    </oc>
    <nc r="O19"/>
  </rcc>
  <rcc rId="2798" sId="2">
    <oc r="O20">
      <v>1</v>
    </oc>
    <nc r="O20"/>
  </rcc>
  <rcc rId="2799" sId="2">
    <oc r="O21">
      <v>2034</v>
    </oc>
    <nc r="O21"/>
  </rcc>
  <rcc rId="2800" sId="2">
    <oc r="O22">
      <v>1621</v>
    </oc>
    <nc r="O22"/>
  </rcc>
  <rcc rId="2801" sId="2">
    <oc r="O23">
      <v>385.8</v>
    </oc>
    <nc r="O23"/>
  </rcc>
  <rcc rId="2802" sId="2">
    <oc r="O24">
      <v>372.3</v>
    </oc>
    <nc r="O24"/>
  </rcc>
  <rcc rId="2803" sId="2">
    <oc r="O25">
      <v>274</v>
    </oc>
    <nc r="O25"/>
  </rcc>
  <rcc rId="2804" sId="2">
    <oc r="O26">
      <v>13</v>
    </oc>
    <nc r="O26"/>
  </rcc>
  <rcc rId="2805" sId="2">
    <oc r="O27">
      <v>101</v>
    </oc>
    <nc r="O27"/>
  </rcc>
  <rcc rId="2806" sId="2">
    <oc r="O28">
      <v>576.5</v>
    </oc>
    <nc r="O28"/>
  </rcc>
  <rcc rId="2807" sId="2">
    <oc r="O29">
      <v>70</v>
    </oc>
    <nc r="O29"/>
  </rcc>
  <rcc rId="2808" sId="2">
    <oc r="O30">
      <v>321.3</v>
    </oc>
    <nc r="O30"/>
  </rcc>
  <rcc rId="2809" sId="2">
    <oc r="O31">
      <v>190.4</v>
    </oc>
    <nc r="O31"/>
  </rcc>
  <rcc rId="2810" sId="2">
    <oc r="O32">
      <v>260.89999999999998</v>
    </oc>
    <nc r="O32"/>
  </rcc>
  <rcc rId="2811" sId="2">
    <oc r="O33">
      <v>2034</v>
    </oc>
    <nc r="O33"/>
  </rcc>
  <rcc rId="2812" sId="2">
    <oc r="O34">
      <v>865</v>
    </oc>
    <nc r="O34"/>
  </rcc>
  <rcc rId="2813" sId="2">
    <oc r="O35">
      <v>100</v>
    </oc>
    <nc r="O35"/>
  </rcc>
  <rcc rId="2814" sId="2">
    <oc r="O36">
      <v>23</v>
    </oc>
    <nc r="O36"/>
  </rcc>
  <rcc rId="2815" sId="2">
    <oc r="O37">
      <v>40</v>
    </oc>
    <nc r="O37"/>
  </rcc>
  <rcc rId="2816" sId="2">
    <oc r="O38">
      <v>40</v>
    </oc>
    <nc r="O38"/>
  </rcc>
  <rcc rId="2817" sId="2">
    <oc r="O39">
      <v>1800</v>
    </oc>
    <nc r="O39"/>
  </rcc>
  <rcc rId="2818" sId="2">
    <oc r="O40">
      <v>12</v>
    </oc>
    <nc r="O40"/>
  </rcc>
  <rcc rId="2819" sId="2">
    <oc r="O41">
      <v>2100</v>
    </oc>
    <nc r="O41"/>
  </rcc>
  <rcc rId="2820" sId="2">
    <oc r="O42">
      <v>56</v>
    </oc>
    <nc r="O42"/>
  </rcc>
  <rcc rId="2821" sId="2">
    <oc r="O43">
      <v>241</v>
    </oc>
    <nc r="O43"/>
  </rcc>
  <rcc rId="2822" sId="2">
    <oc r="O44">
      <v>3782.6</v>
    </oc>
    <nc r="O44"/>
  </rcc>
  <rcc rId="2823" sId="2">
    <oc r="O45">
      <v>987</v>
    </oc>
    <nc r="O45"/>
  </rcc>
  <rcc rId="2824" sId="2">
    <oc r="O46">
      <v>416.1</v>
    </oc>
    <nc r="O46"/>
  </rcc>
  <rcc rId="2825" sId="2">
    <oc r="O47">
      <v>1202</v>
    </oc>
    <nc r="O47"/>
  </rcc>
  <rcc rId="2826" sId="2">
    <oc r="O48">
      <v>792</v>
    </oc>
    <nc r="O48"/>
  </rcc>
  <rcc rId="2827" sId="2">
    <oc r="O49">
      <v>2.8</v>
    </oc>
    <nc r="O49"/>
  </rcc>
  <rcc rId="2828" sId="2">
    <oc r="O50">
      <v>288</v>
    </oc>
    <nc r="O50"/>
  </rcc>
  <rcc rId="2829" sId="2">
    <oc r="O51">
      <v>108</v>
    </oc>
    <nc r="O51"/>
  </rcc>
  <rcc rId="2830" sId="2">
    <oc r="O52">
      <v>22.4</v>
    </oc>
    <nc r="O52"/>
  </rcc>
  <rcc rId="2831" sId="2">
    <oc r="O53">
      <v>187</v>
    </oc>
    <nc r="O53"/>
  </rcc>
  <rcc rId="2832" sId="2">
    <oc r="O54">
      <v>100</v>
    </oc>
    <nc r="O54"/>
  </rcc>
  <rcc rId="2833" sId="2">
    <oc r="O55">
      <v>0.45</v>
    </oc>
    <nc r="O55"/>
  </rcc>
  <rcc rId="2834" sId="2">
    <oc r="O56">
      <v>126</v>
    </oc>
    <nc r="O56"/>
  </rcc>
  <rcv guid="{2C212989-A333-454D-B8B1-AE9F518C92CE}" action="delete"/>
  <rdn rId="0" localSheetId="1" customView="1" name="Z_2C212989_A333_454D_B8B1_AE9F518C92CE_.wvu.Rows" hidden="1" oldHidden="1">
    <formula>Меню!$303:$306,Меню!$309:$309,Меню!$564:$564</formula>
    <oldFormula>Меню!$303:$306,Меню!$309:$309,Меню!$564:$564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Меню!$302:$306,Меню!$309:$309,Меню!$563:$563</formula>
    <oldFormula>Меню!$302:$306,Меню!$309:$309,Меню!$563:$563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c rId="4000" sId="1">
    <oc r="F14">
      <f>SUM(F4:F13)</f>
    </oc>
    <nc r="F14">
      <f>SUM(F4:F13)</f>
    </nc>
  </rcc>
  <rcc rId="4001" sId="1">
    <oc r="G14">
      <f>SUM(G4:G13)</f>
    </oc>
    <nc r="G14">
      <f>SUM(G4:G13)</f>
    </nc>
  </rcc>
  <rcc rId="4002" sId="1">
    <oc r="H14">
      <f>SUM(H4:H13)</f>
    </oc>
    <nc r="H14">
      <f>SUM(H4:H13)</f>
    </nc>
  </rcc>
  <rcc rId="4003" sId="1">
    <oc r="I14">
      <f>SUM(I4:I13)</f>
    </oc>
    <nc r="I14">
      <f>SUM(I4:I13)</f>
    </nc>
  </rcc>
  <rrc rId="4004" sId="1" ref="A306:XFD306" action="insertRow">
    <undo index="4" exp="area" ref3D="1" dr="$A$563:$XFD$563" dn="Z_BB512B7A_002E_4382_8AE4_BE452033FF33_.wvu.Rows" sId="1"/>
    <undo index="2" exp="area" ref3D="1" dr="$A$308:$XFD$308" dn="Z_BB512B7A_002E_4382_8AE4_BE452033FF33_.wvu.Rows" sId="1"/>
    <undo index="0" exp="area" ref3D="1" dr="$J$1:$J$1048576" dn="Z_BB512B7A_002E_4382_8AE4_BE452033FF33_.wvu.Cols" sId="1"/>
    <undo index="4" exp="area" ref3D="1" dr="$A$563:$XFD$563" dn="Z_2C212989_A333_454D_B8B1_AE9F518C92CE_.wvu.Rows" sId="1"/>
    <undo index="2" exp="area" ref3D="1" dr="$A$308:$XFD$308" dn="Z_2C212989_A333_454D_B8B1_AE9F518C92CE_.wvu.Rows" sId="1"/>
    <undo index="0" exp="area" ref3D="1" dr="$J$1:$J$1048576" dn="Z_2C212989_A333_454D_B8B1_AE9F518C92CE_.wvu.Cols" sId="1"/>
  </rrc>
  <rcv guid="{2C212989-A333-454D-B8B1-AE9F518C92CE}" action="delete"/>
  <rdn rId="0" localSheetId="1" customView="1" name="Z_2C212989_A333_454D_B8B1_AE9F518C92CE_.wvu.Rows" hidden="1" oldHidden="1">
    <formula>Меню!$302:$306,Меню!$309:$309,Меню!$564:$564</formula>
    <oldFormula>Меню!$302:$305,Меню!$309:$309,Меню!$564:$564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rc rId="3791" sId="2" ref="A20:XFD20" action="deleteRow">
    <rfmt sheetId="2" xfDxf="1" sqref="A20:XFD20" start="0" length="0"/>
    <rcc rId="0" sId="2" dxf="1">
      <nc r="A20" t="inlineStr">
        <is>
          <t>Курага</t>
        </is>
      </nc>
      <ndxf>
        <font>
          <sz val="8"/>
          <color auto="1"/>
          <name val="Times New Roman"/>
          <scheme val="none"/>
        </font>
        <fill>
          <patternFill patternType="solid">
            <bgColor indexed="2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0" start="0" length="0">
      <dxf>
        <font>
          <b/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O20">
        <f>N20+SUM(B20:J20)</f>
      </nc>
      <ndxf>
        <font>
          <sz val="8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792" sId="2" ref="A20:XFD20" action="deleteRow">
    <rfmt sheetId="2" xfDxf="1" sqref="A20:XFD20" start="0" length="0"/>
    <rcc rId="0" sId="2" dxf="1">
      <nc r="A20" t="inlineStr">
        <is>
          <t>Булочка</t>
        </is>
      </nc>
      <ndxf>
        <font>
          <sz val="8"/>
          <color auto="1"/>
          <name val="Times New Roman"/>
          <scheme val="none"/>
        </font>
        <fill>
          <patternFill patternType="solid">
            <bgColor indexed="2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20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20" start="0" length="0">
      <dxf>
        <font>
          <b/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O20">
        <f>N20+SUM(B20:J20)</f>
      </nc>
      <ndxf>
        <font>
          <sz val="8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793" sId="2" ref="A14:XFD14" action="deleteRow">
    <rfmt sheetId="2" xfDxf="1" sqref="A14:XFD14" start="0" length="0"/>
    <rcc rId="0" sId="2" dxf="1">
      <nc r="A14" t="inlineStr">
        <is>
          <t>Кисель</t>
        </is>
      </nc>
      <ndxf>
        <font>
          <sz val="8"/>
          <color auto="1"/>
          <name val="Times New Roman"/>
          <scheme val="none"/>
        </font>
        <fill>
          <patternFill patternType="solid">
            <bgColor indexed="2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14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4" start="0" length="0">
      <dxf>
        <font>
          <b/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O14">
        <f>N14+SUM(B14:J14)</f>
      </nc>
      <ndxf>
        <font>
          <sz val="8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794" sId="2" ref="A16:XFD16" action="deleteRow">
    <rfmt sheetId="2" xfDxf="1" sqref="A16:XFD16" start="0" length="0"/>
    <rcc rId="0" sId="2" dxf="1">
      <nc r="A16" t="inlineStr">
        <is>
          <t>Вафли</t>
        </is>
      </nc>
      <ndxf>
        <font>
          <sz val="8"/>
          <color auto="1"/>
          <name val="Times New Roman"/>
          <scheme val="none"/>
        </font>
        <fill>
          <patternFill patternType="solid">
            <bgColor indexed="2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B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L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M16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N16" start="0" length="0">
      <dxf>
        <font>
          <b/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O16">
        <f>N16+SUM(B16:J16)</f>
      </nc>
      <ndxf>
        <font>
          <sz val="8"/>
          <color auto="1"/>
          <name val="Times New Roman"/>
          <scheme val="none"/>
        </font>
        <fill>
          <patternFill patternType="solid">
            <bgColor indexed="22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2C212989-A333-454D-B8B1-AE9F518C92CE}" action="delete"/>
  <rdn rId="0" localSheetId="1" customView="1" name="Z_2C212989_A333_454D_B8B1_AE9F518C92CE_.wvu.Rows" hidden="1" oldHidden="1">
    <formula>Меню!$304:$307,Меню!$310:$310,Меню!$561:$561</formula>
    <oldFormula>Меню!$304:$307,Меню!$310:$310,Меню!$561:$561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8111.xml><?xml version="1.0" encoding="utf-8"?>
<revisions xmlns="http://schemas.openxmlformats.org/spreadsheetml/2006/main" xmlns:r="http://schemas.openxmlformats.org/officeDocument/2006/relationships">
  <rcc rId="2901" sId="2">
    <nc r="B51">
      <v>108</v>
    </nc>
  </rcc>
  <rcc rId="2902" sId="2">
    <oc r="B28">
      <v>38.4</v>
    </oc>
    <nc r="B28">
      <v>35.4</v>
    </nc>
  </rcc>
  <rcv guid="{2C212989-A333-454D-B8B1-AE9F518C92CE}" action="delete"/>
  <rdn rId="0" localSheetId="1" customView="1" name="Z_2C212989_A333_454D_B8B1_AE9F518C92CE_.wvu.Rows" hidden="1" oldHidden="1">
    <formula>Меню!$303:$306,Меню!$309:$309,Меню!$561:$561</formula>
    <oldFormula>Меню!$303:$306,Меню!$309:$309,Меню!$561:$561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81111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Меню!$303:$306,Меню!$309:$309,Меню!$561:$561</formula>
    <oldFormula>Меню!$303:$306,Меню!$309:$309,Меню!$561:$561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82.xml><?xml version="1.0" encoding="utf-8"?>
<revisions xmlns="http://schemas.openxmlformats.org/spreadsheetml/2006/main" xmlns:r="http://schemas.openxmlformats.org/officeDocument/2006/relationships">
  <rrc rId="3984" sId="1" ref="A51:XFD51" action="insertRow">
    <undo index="4" exp="area" ref3D="1" dr="$A$566:$XFD$566" dn="Z_BB512B7A_002E_4382_8AE4_BE452033FF33_.wvu.Rows" sId="1"/>
    <undo index="2" exp="area" ref3D="1" dr="$A$308:$XFD$308" dn="Z_BB512B7A_002E_4382_8AE4_BE452033FF33_.wvu.Rows" sId="1"/>
    <undo index="1" exp="area" ref3D="1" dr="$A$302:$XFD$305" dn="Z_BB512B7A_002E_4382_8AE4_BE452033FF33_.wvu.Rows" sId="1"/>
    <undo index="0" exp="area" ref3D="1" dr="$J$1:$J$1048576" dn="Z_BB512B7A_002E_4382_8AE4_BE452033FF33_.wvu.Cols" sId="1"/>
    <undo index="4" exp="area" ref3D="1" dr="$A$566:$XFD$566" dn="Z_2C212989_A333_454D_B8B1_AE9F518C92CE_.wvu.Rows" sId="1"/>
    <undo index="2" exp="area" ref3D="1" dr="$A$308:$XFD$308" dn="Z_2C212989_A333_454D_B8B1_AE9F518C92CE_.wvu.Rows" sId="1"/>
    <undo index="1" exp="area" ref3D="1" dr="$A$302:$XFD$305" dn="Z_2C212989_A333_454D_B8B1_AE9F518C92CE_.wvu.Rows" sId="1"/>
    <undo index="0" exp="area" ref3D="1" dr="$J$1:$J$1048576" dn="Z_2C212989_A333_454D_B8B1_AE9F518C92CE_.wvu.Cols" sId="1"/>
  </rrc>
  <rrc rId="3985" sId="1" ref="A102:XFD102" action="deleteRow">
    <undo index="4" exp="area" ref3D="1" dr="$A$567:$XFD$567" dn="Z_BB512B7A_002E_4382_8AE4_BE452033FF33_.wvu.Rows" sId="1"/>
    <undo index="2" exp="area" ref3D="1" dr="$A$309:$XFD$309" dn="Z_BB512B7A_002E_4382_8AE4_BE452033FF33_.wvu.Rows" sId="1"/>
    <undo index="1" exp="area" ref3D="1" dr="$A$303:$XFD$306" dn="Z_BB512B7A_002E_4382_8AE4_BE452033FF33_.wvu.Rows" sId="1"/>
    <undo index="0" exp="area" ref3D="1" dr="$J$1:$J$1048576" dn="Z_BB512B7A_002E_4382_8AE4_BE452033FF33_.wvu.Cols" sId="1"/>
    <undo index="4" exp="area" ref3D="1" dr="$A$567:$XFD$567" dn="Z_2C212989_A333_454D_B8B1_AE9F518C92CE_.wvu.Rows" sId="1"/>
    <undo index="2" exp="area" ref3D="1" dr="$A$309:$XFD$309" dn="Z_2C212989_A333_454D_B8B1_AE9F518C92CE_.wvu.Rows" sId="1"/>
    <undo index="1" exp="area" ref3D="1" dr="$A$303:$XFD$306" dn="Z_2C212989_A333_454D_B8B1_AE9F518C92CE_.wvu.Rows" sId="1"/>
    <undo index="0" exp="area" ref3D="1" dr="$J$1:$J$1048576" dn="Z_2C212989_A333_454D_B8B1_AE9F518C92CE_.wvu.Cols" sId="1"/>
    <rfmt sheetId="1" xfDxf="1" sqref="A102:XFD102" start="0" length="0"/>
    <rfmt sheetId="1" sqref="A102" start="0" length="0">
      <dxf>
        <border outline="0">
          <bottom style="thin">
            <color indexed="64"/>
          </bottom>
        </border>
      </dxf>
    </rfmt>
    <rfmt sheetId="1" sqref="B102" start="0" length="0">
      <dxf/>
    </rfmt>
    <rfmt sheetId="1" sqref="C102" start="0" length="0">
      <dxf/>
    </rfmt>
    <rfmt sheetId="1" sqref="D102" start="0" length="0">
      <dxf/>
    </rfmt>
    <rfmt sheetId="1" sqref="E102" start="0" length="0">
      <dxf/>
    </rfmt>
    <rfmt sheetId="1" sqref="F102" start="0" length="0">
      <dxf/>
    </rfmt>
    <rfmt sheetId="1" sqref="G102" start="0" length="0">
      <dxf/>
    </rfmt>
    <rfmt sheetId="1" sqref="H102" start="0" length="0">
      <dxf/>
    </rfmt>
    <rfmt sheetId="1" sqref="I102" start="0" length="0">
      <dxf/>
    </rfmt>
    <rfmt sheetId="1" sqref="J102" start="0" length="0">
      <dxf>
        <border outline="0">
          <right style="thin">
            <color indexed="64"/>
          </right>
        </border>
      </dxf>
    </rfmt>
  </rrc>
  <rrc rId="3986" sId="1" ref="A509:XFD509" action="deleteRow">
    <undo index="4" exp="area" ref3D="1" dr="$A$566:$XFD$566" dn="Z_BB512B7A_002E_4382_8AE4_BE452033FF33_.wvu.Rows" sId="1"/>
    <undo index="0" exp="area" ref3D="1" dr="$J$1:$J$1048576" dn="Z_BB512B7A_002E_4382_8AE4_BE452033FF33_.wvu.Cols" sId="1"/>
    <undo index="4" exp="area" ref3D="1" dr="$A$566:$XFD$566" dn="Z_2C212989_A333_454D_B8B1_AE9F518C92CE_.wvu.Rows" sId="1"/>
    <undo index="0" exp="area" ref3D="1" dr="$J$1:$J$1048576" dn="Z_2C212989_A333_454D_B8B1_AE9F518C92CE_.wvu.Cols" sId="1"/>
    <rfmt sheetId="1" xfDxf="1" sqref="A509:XFD509" start="0" length="0"/>
  </rrc>
  <rrc rId="3987" sId="1" ref="A509:XFD509" action="deleteRow">
    <undo index="4" exp="area" ref3D="1" dr="$A$565:$XFD$565" dn="Z_BB512B7A_002E_4382_8AE4_BE452033FF33_.wvu.Rows" sId="1"/>
    <undo index="0" exp="area" ref3D="1" dr="$J$1:$J$1048576" dn="Z_BB512B7A_002E_4382_8AE4_BE452033FF33_.wvu.Cols" sId="1"/>
    <undo index="4" exp="area" ref3D="1" dr="$A$565:$XFD$565" dn="Z_2C212989_A333_454D_B8B1_AE9F518C92CE_.wvu.Rows" sId="1"/>
    <undo index="0" exp="area" ref3D="1" dr="$J$1:$J$1048576" dn="Z_2C212989_A333_454D_B8B1_AE9F518C92CE_.wvu.Cols" sId="1"/>
    <rfmt sheetId="1" xfDxf="1" sqref="A509:XFD509" start="0" length="0"/>
  </rrc>
  <rrc rId="3988" sId="1" ref="A509:XFD509" action="deleteRow">
    <undo index="4" exp="area" ref3D="1" dr="$A$564:$XFD$564" dn="Z_BB512B7A_002E_4382_8AE4_BE452033FF33_.wvu.Rows" sId="1"/>
    <undo index="0" exp="area" ref3D="1" dr="$J$1:$J$1048576" dn="Z_BB512B7A_002E_4382_8AE4_BE452033FF33_.wvu.Cols" sId="1"/>
    <undo index="4" exp="area" ref3D="1" dr="$A$564:$XFD$564" dn="Z_2C212989_A333_454D_B8B1_AE9F518C92CE_.wvu.Rows" sId="1"/>
    <undo index="0" exp="area" ref3D="1" dr="$J$1:$J$1048576" dn="Z_2C212989_A333_454D_B8B1_AE9F518C92CE_.wvu.Cols" sId="1"/>
    <rfmt sheetId="1" xfDxf="1" sqref="A509:XFD509" start="0" length="0"/>
  </rrc>
  <rcv guid="{2C212989-A333-454D-B8B1-AE9F518C92CE}" action="delete"/>
  <rdn rId="0" localSheetId="1" customView="1" name="Z_2C212989_A333_454D_B8B1_AE9F518C92CE_.wvu.Rows" hidden="1" oldHidden="1">
    <formula>Меню!$302:$305,Меню!$308:$308,Меню!$563:$563</formula>
    <oldFormula>Меню!$302:$305,Меню!$308:$308,Меню!$563:$563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821.xml><?xml version="1.0" encoding="utf-8"?>
<revisions xmlns="http://schemas.openxmlformats.org/spreadsheetml/2006/main" xmlns:r="http://schemas.openxmlformats.org/officeDocument/2006/relationships">
  <rcc rId="3862" sId="2">
    <oc r="C23">
      <v>2.7</v>
    </oc>
    <nc r="C23"/>
  </rcc>
  <rcv guid="{2C212989-A333-454D-B8B1-AE9F518C92CE}" action="delete"/>
  <rdn rId="0" localSheetId="1" customView="1" name="Z_2C212989_A333_454D_B8B1_AE9F518C92CE_.wvu.Rows" hidden="1" oldHidden="1">
    <formula>Меню!$302:$305,Меню!$308:$308,Меню!$559:$559</formula>
    <oldFormula>Меню!$302:$305,Меню!$308:$308,Меню!$559:$559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4050" sId="1">
    <oc r="C434">
      <v>17.5</v>
    </oc>
    <nc r="C434">
      <v>36.5</v>
    </nc>
  </rcc>
  <rcc rId="4051" sId="1">
    <oc r="D434">
      <v>15</v>
    </oc>
    <nc r="D434">
      <v>36.5</v>
    </nc>
  </rcc>
  <rcv guid="{2C212989-A333-454D-B8B1-AE9F518C92CE}" action="delete"/>
  <rdn rId="0" localSheetId="1" customView="1" name="Z_2C212989_A333_454D_B8B1_AE9F518C92CE_.wvu.Rows" hidden="1" oldHidden="1">
    <formula>Меню!$301:$305,Меню!$308:$308,Меню!$562:$562</formula>
    <oldFormula>Меню!$301:$305,Меню!$308:$308,Меню!$562:$562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Меню!$302:$305,Меню!$308:$308,Меню!$559:$559</formula>
    <oldFormula>Меню!$302:$305,Меню!$308:$308,Меню!$559:$559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Меню!$304:$307,Меню!$310:$310,Меню!$561:$561</formula>
    <oldFormula>Меню!$304:$307,Меню!$310:$310,Меню!$561:$561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9111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Меню!$304:$307,Меню!$310:$310,Меню!$561:$561</formula>
    <oldFormula>Меню!$304:$307,Меню!$310:$310,Меню!$561:$561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92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Меню!$302:$306,Меню!$309:$309,Меню!$563:$563</formula>
    <oldFormula>Меню!$302:$306,Меню!$309:$309,Меню!$563:$563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921.xml><?xml version="1.0" encoding="utf-8"?>
<revisions xmlns="http://schemas.openxmlformats.org/spreadsheetml/2006/main" xmlns:r="http://schemas.openxmlformats.org/officeDocument/2006/relationships">
  <rcv guid="{2C212989-A333-454D-B8B1-AE9F518C92CE}" action="delete"/>
  <rdn rId="0" localSheetId="1" customView="1" name="Z_2C212989_A333_454D_B8B1_AE9F518C92CE_.wvu.Rows" hidden="1" oldHidden="1">
    <formula>Меню!$302:$306,Меню!$309:$309,Меню!$563:$563</formula>
    <oldFormula>Меню!$302:$306,Меню!$309:$309,Меню!$563:$563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9211.xml><?xml version="1.0" encoding="utf-8"?>
<revisions xmlns="http://schemas.openxmlformats.org/spreadsheetml/2006/main" xmlns:r="http://schemas.openxmlformats.org/officeDocument/2006/relationships">
  <rrc rId="4007" sId="1" ref="A560:XFD560" action="deleteRow">
    <undo index="4" exp="area" ref3D="1" dr="$A$564:$XFD$564" dn="Z_BB512B7A_002E_4382_8AE4_BE452033FF33_.wvu.Rows" sId="1"/>
    <undo index="0" exp="area" ref3D="1" dr="$J$1:$J$1048576" dn="Z_BB512B7A_002E_4382_8AE4_BE452033FF33_.wvu.Cols" sId="1"/>
    <undo index="4" exp="area" ref3D="1" dr="$A$564:$XFD$564" dn="Z_2C212989_A333_454D_B8B1_AE9F518C92CE_.wvu.Rows" sId="1"/>
    <undo index="0" exp="area" ref3D="1" dr="$J$1:$J$1048576" dn="Z_2C212989_A333_454D_B8B1_AE9F518C92CE_.wvu.Cols" sId="1"/>
    <rfmt sheetId="1" xfDxf="1" sqref="A560:XFD560" start="0" length="0"/>
  </rrc>
  <rcv guid="{2C212989-A333-454D-B8B1-AE9F518C92CE}" action="delete"/>
  <rdn rId="0" localSheetId="1" customView="1" name="Z_2C212989_A333_454D_B8B1_AE9F518C92CE_.wvu.Rows" hidden="1" oldHidden="1">
    <formula>Меню!$302:$306,Меню!$309:$309,Меню!$563:$563</formula>
    <oldFormula>Меню!$302:$306,Меню!$309:$309,Меню!$563:$563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192111.xml><?xml version="1.0" encoding="utf-8"?>
<revisions xmlns="http://schemas.openxmlformats.org/spreadsheetml/2006/main" xmlns:r="http://schemas.openxmlformats.org/officeDocument/2006/relationships">
  <rcc rId="3963" sId="2">
    <oc r="D19">
      <v>8</v>
    </oc>
    <nc r="D19">
      <v>13</v>
    </nc>
  </rcc>
  <rcc rId="3964" sId="2">
    <oc r="F40">
      <v>129.4</v>
    </oc>
    <nc r="F40">
      <v>100</v>
    </nc>
  </rcc>
  <rcc rId="3965" sId="2">
    <oc r="F41">
      <v>47</v>
    </oc>
    <nc r="F41">
      <v>34</v>
    </nc>
  </rcc>
  <rcc rId="3966" sId="2">
    <oc r="F42">
      <v>50</v>
    </oc>
    <nc r="F42">
      <v>32</v>
    </nc>
  </rcc>
  <rcc rId="3967" sId="2">
    <oc r="F44">
      <v>19</v>
    </oc>
    <nc r="F44"/>
  </rcc>
  <rrc rId="3968" sId="1" ref="A367:XFD367" action="deleteRow">
    <undo index="0" exp="area" ref3D="1" dr="$J$1:$J$1048576" dn="Z_2C212989_A333_454D_B8B1_AE9F518C92CE_.wvu.Cols" sId="1"/>
    <undo index="4" exp="area" ref3D="1" dr="$A$567:$XFD$567" dn="Z_2C212989_A333_454D_B8B1_AE9F518C92CE_.wvu.Rows" sId="1"/>
    <undo index="4" exp="area" ref3D="1" dr="$A$567:$XFD$567" dn="Z_BB512B7A_002E_4382_8AE4_BE452033FF33_.wvu.Rows" sId="1"/>
    <undo index="0" exp="area" ref3D="1" dr="$J$1:$J$1048576" dn="Z_BB512B7A_002E_4382_8AE4_BE452033FF33_.wvu.Cols" sId="1"/>
    <rfmt sheetId="1" xfDxf="1" sqref="A367:XFD367" start="0" length="0"/>
    <rfmt sheetId="1" sqref="A367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right style="thin">
            <color indexed="64"/>
          </right>
        </border>
      </dxf>
    </rfmt>
    <rcc rId="0" sId="1" dxf="1">
      <nc r="B367" t="inlineStr">
        <is>
          <t>Масло сливочное</t>
        </is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67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67" start="0" length="0">
      <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367">
        <v>10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67">
        <v>7.0000000000000007E-2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7">
        <v>7.8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67">
        <v>0.1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67">
        <v>70.900000000000006</v>
      </nc>
      <ndxf>
        <font>
          <b/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J367" start="0" length="0">
      <dxf>
        <font>
          <b/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  <rfmt sheetId="1" sqref="K367" start="0" length="0">
      <dxf>
        <border outline="0">
          <left style="thin">
            <color indexed="64"/>
          </left>
        </border>
      </dxf>
    </rfmt>
  </rrc>
  <rcv guid="{2C212989-A333-454D-B8B1-AE9F518C92CE}" action="delete"/>
  <rdn rId="0" localSheetId="1" customView="1" name="Z_2C212989_A333_454D_B8B1_AE9F518C92CE_.wvu.Rows" hidden="1" oldHidden="1">
    <formula>Меню!$302:$305,Меню!$308:$308,Меню!$566:$566</formula>
    <oldFormula>Меню!$302:$305,Меню!$308:$308,Меню!$566:$566</oldFormula>
  </rdn>
  <rdn rId="0" localSheetId="1" customView="1" name="Z_2C212989_A333_454D_B8B1_AE9F518C92CE_.wvu.Cols" hidden="1" oldHidden="1">
    <formula>Меню!$J:$J</formula>
    <oldFormula>Меню!$J:$J</oldFormula>
  </rdn>
  <rcv guid="{2C212989-A333-454D-B8B1-AE9F518C92C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5" sId="1">
    <oc r="B171" t="inlineStr">
      <is>
        <t>лимонная кислота</t>
      </is>
    </oc>
    <nc r="B171"/>
  </rcc>
  <rcc rId="2906" sId="1">
    <oc r="C171">
      <v>0.1</v>
    </oc>
    <nc r="C171"/>
  </rcc>
  <rcc rId="2907" sId="1">
    <oc r="D171">
      <v>0.1</v>
    </oc>
    <nc r="D171"/>
  </rcc>
  <rrc rId="2908" sId="1" ref="A171:XFD171" action="insertRow">
    <undo index="4" exp="area" ref3D="1" dr="$A$561:$XFD$561" dn="Z_2C212989_A333_454D_B8B1_AE9F518C92CE_.wvu.Rows" sId="1"/>
    <undo index="2" exp="area" ref3D="1" dr="$A$309:$XFD$309" dn="Z_2C212989_A333_454D_B8B1_AE9F518C92CE_.wvu.Rows" sId="1"/>
    <undo index="1" exp="area" ref3D="1" dr="$A$303:$XFD$306" dn="Z_2C212989_A333_454D_B8B1_AE9F518C92CE_.wvu.Rows" sId="1"/>
    <undo index="0" exp="area" ref3D="1" dr="$J$1:$J$1048576" dn="Z_2C212989_A333_454D_B8B1_AE9F518C92CE_.wvu.Cols" sId="1"/>
  </rrc>
  <rrc rId="2909" sId="1" ref="A170:XFD170" action="insertRow">
    <undo index="4" exp="area" ref3D="1" dr="$A$562:$XFD$562" dn="Z_2C212989_A333_454D_B8B1_AE9F518C92CE_.wvu.Rows" sId="1"/>
    <undo index="2" exp="area" ref3D="1" dr="$A$310:$XFD$310" dn="Z_2C212989_A333_454D_B8B1_AE9F518C92CE_.wvu.Rows" sId="1"/>
    <undo index="1" exp="area" ref3D="1" dr="$A$304:$XFD$307" dn="Z_2C212989_A333_454D_B8B1_AE9F518C92CE_.wvu.Rows" sId="1"/>
    <undo index="0" exp="area" ref3D="1" dr="$J$1:$J$1048576" dn="Z_2C212989_A333_454D_B8B1_AE9F518C92CE_.wvu.Cols" sId="1"/>
  </rrc>
  <rrc rId="2910" sId="1" ref="A173:XFD173" action="insertRow">
    <undo index="4" exp="area" ref3D="1" dr="$A$563:$XFD$563" dn="Z_2C212989_A333_454D_B8B1_AE9F518C92CE_.wvu.Rows" sId="1"/>
    <undo index="2" exp="area" ref3D="1" dr="$A$311:$XFD$311" dn="Z_2C212989_A333_454D_B8B1_AE9F518C92CE_.wvu.Rows" sId="1"/>
    <undo index="1" exp="area" ref3D="1" dr="$A$305:$XFD$308" dn="Z_2C212989_A333_454D_B8B1_AE9F518C92CE_.wvu.Rows" sId="1"/>
    <undo index="0" exp="area" ref3D="1" dr="$J$1:$J$1048576" dn="Z_2C212989_A333_454D_B8B1_AE9F518C92CE_.wvu.Cols" sId="1"/>
  </rrc>
  <rrc rId="2911" sId="1" ref="A172:XFD172" action="insertRow">
    <undo index="4" exp="area" ref3D="1" dr="$A$564:$XFD$564" dn="Z_2C212989_A333_454D_B8B1_AE9F518C92CE_.wvu.Rows" sId="1"/>
    <undo index="2" exp="area" ref3D="1" dr="$A$312:$XFD$312" dn="Z_2C212989_A333_454D_B8B1_AE9F518C92CE_.wvu.Rows" sId="1"/>
    <undo index="1" exp="area" ref3D="1" dr="$A$306:$XFD$309" dn="Z_2C212989_A333_454D_B8B1_AE9F518C92CE_.wvu.Rows" sId="1"/>
    <undo index="0" exp="area" ref3D="1" dr="$J$1:$J$1048576" dn="Z_2C212989_A333_454D_B8B1_AE9F518C92CE_.wvu.Cols" sId="1"/>
  </rrc>
  <rcc rId="2912" sId="1">
    <oc r="B166" t="inlineStr">
      <is>
        <t xml:space="preserve">Салат из капусты с морковью </t>
      </is>
    </oc>
    <nc r="B166" t="inlineStr">
      <is>
        <t>Винегрет</t>
      </is>
    </nc>
  </rcc>
  <rcc rId="2913" sId="1">
    <oc r="F166">
      <v>1.64</v>
    </oc>
    <nc r="F166">
      <v>1.26</v>
    </nc>
  </rcc>
  <rcc rId="2914" sId="1">
    <oc r="G166">
      <v>10.08</v>
    </oc>
    <nc r="G166">
      <v>10.14</v>
    </nc>
  </rcc>
  <rcc rId="2915" sId="1">
    <oc r="H166">
      <v>10.62</v>
    </oc>
    <nc r="H166">
      <v>8.32</v>
    </nc>
  </rcc>
  <rcc rId="2916" sId="1">
    <oc r="I166">
      <v>134.94</v>
    </oc>
    <nc r="I166">
      <v>129.26</v>
    </nc>
  </rcc>
  <rcc rId="2917" sId="1">
    <oc r="B167" t="inlineStr">
      <is>
        <t>капуста</t>
      </is>
    </oc>
    <nc r="B167" t="inlineStr">
      <is>
        <t>картофель</t>
      </is>
    </nc>
  </rcc>
  <rcc rId="2918" sId="1">
    <oc r="C167">
      <v>106</v>
    </oc>
    <nc r="C167">
      <v>29.4</v>
    </nc>
  </rcc>
  <rcc rId="2919" sId="1">
    <oc r="D167">
      <v>84</v>
    </oc>
    <nc r="D167">
      <v>22</v>
    </nc>
  </rcc>
  <rcc rId="2920" sId="1">
    <oc r="B168" t="inlineStr">
      <is>
        <t>морковь</t>
      </is>
    </oc>
    <nc r="B168" t="inlineStr">
      <is>
        <t>свекла</t>
      </is>
    </nc>
  </rcc>
  <rcc rId="2921" sId="1">
    <oc r="C168">
      <v>13</v>
    </oc>
    <nc r="C168">
      <v>19</v>
    </nc>
  </rcc>
  <rcc rId="2922" sId="1">
    <oc r="D168">
      <v>10</v>
    </oc>
    <nc r="D168">
      <v>15</v>
    </nc>
  </rcc>
  <rcc rId="2923" sId="1">
    <oc r="B169" t="inlineStr">
      <is>
        <t>масло растительное</t>
      </is>
    </oc>
    <nc r="B169" t="inlineStr">
      <is>
        <t>морковь</t>
      </is>
    </nc>
  </rcc>
  <rcc rId="2924" sId="1">
    <oc r="C169">
      <v>10</v>
    </oc>
    <nc r="C169">
      <v>13</v>
    </nc>
  </rcc>
  <rcc rId="2925" sId="1">
    <nc r="B170" t="inlineStr">
      <is>
        <t>огурцы соленые</t>
      </is>
    </nc>
  </rcc>
  <rcc rId="2926" sId="1">
    <nc r="C170">
      <v>38</v>
    </nc>
  </rcc>
  <rcc rId="2927" sId="1">
    <nc r="D170">
      <v>30</v>
    </nc>
  </rcc>
  <rcc rId="2928" sId="1">
    <oc r="B171" t="inlineStr">
      <is>
        <t>сахар</t>
      </is>
    </oc>
    <nc r="B171" t="inlineStr">
      <is>
        <t>лук</t>
      </is>
    </nc>
  </rcc>
  <rcc rId="2929" sId="1">
    <oc r="C171">
      <v>5</v>
    </oc>
    <nc r="C171">
      <v>18</v>
    </nc>
  </rcc>
  <rcc rId="2930" sId="1">
    <oc r="D171">
      <v>5</v>
    </oc>
    <nc r="D171">
      <v>15</v>
    </nc>
  </rcc>
  <rcc rId="2931" sId="1">
    <nc r="B172" t="inlineStr">
      <is>
        <t>масло растительное</t>
      </is>
    </nc>
  </rcc>
  <rcc rId="2932" sId="1">
    <nc r="C172">
      <v>10</v>
    </nc>
  </rcc>
  <rcc rId="2933" sId="1">
    <nc r="D172">
      <v>10</v>
    </nc>
  </rcc>
  <rrc rId="2934" sId="1" ref="A173:XFD173" action="deleteRow">
    <undo index="4" exp="area" ref3D="1" dr="$A$565:$XFD$565" dn="Z_2C212989_A333_454D_B8B1_AE9F518C92CE_.wvu.Rows" sId="1"/>
    <undo index="2" exp="area" ref3D="1" dr="$A$313:$XFD$313" dn="Z_2C212989_A333_454D_B8B1_AE9F518C92CE_.wvu.Rows" sId="1"/>
    <undo index="1" exp="area" ref3D="1" dr="$A$307:$XFD$310" dn="Z_2C212989_A333_454D_B8B1_AE9F518C92CE_.wvu.Rows" sId="1"/>
    <undo index="0" exp="area" ref3D="1" dr="$J$1:$J$1048576" dn="Z_2C212989_A333_454D_B8B1_AE9F518C92CE_.wvu.Cols" sId="1"/>
    <rfmt sheetId="1" xfDxf="1" sqref="A173:XFD173" start="0" length="0"/>
    <rfmt sheetId="1" sqref="A173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right style="thin">
            <color indexed="64"/>
          </right>
        </border>
      </dxf>
    </rfmt>
    <rfmt sheetId="1" sqref="B173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173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935" sId="1" ref="A173:XFD173" action="deleteRow">
    <undo index="4" exp="area" ref3D="1" dr="$A$564:$XFD$564" dn="Z_2C212989_A333_454D_B8B1_AE9F518C92CE_.wvu.Rows" sId="1"/>
    <undo index="2" exp="area" ref3D="1" dr="$A$312:$XFD$312" dn="Z_2C212989_A333_454D_B8B1_AE9F518C92CE_.wvu.Rows" sId="1"/>
    <undo index="1" exp="area" ref3D="1" dr="$A$306:$XFD$309" dn="Z_2C212989_A333_454D_B8B1_AE9F518C92CE_.wvu.Rows" sId="1"/>
    <undo index="0" exp="area" ref3D="1" dr="$J$1:$J$1048576" dn="Z_2C212989_A333_454D_B8B1_AE9F518C92CE_.wvu.Cols" sId="1"/>
    <rfmt sheetId="1" xfDxf="1" sqref="A173:XFD173" start="0" length="0"/>
    <rfmt sheetId="1" sqref="A173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right style="thin">
            <color indexed="64"/>
          </right>
        </border>
      </dxf>
    </rfmt>
    <rfmt sheetId="1" sqref="B173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173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  <rrc rId="2936" sId="1" ref="A173:XFD173" action="deleteRow">
    <undo index="4" exp="area" ref3D="1" dr="$A$563:$XFD$563" dn="Z_2C212989_A333_454D_B8B1_AE9F518C92CE_.wvu.Rows" sId="1"/>
    <undo index="2" exp="area" ref3D="1" dr="$A$311:$XFD$311" dn="Z_2C212989_A333_454D_B8B1_AE9F518C92CE_.wvu.Rows" sId="1"/>
    <undo index="1" exp="area" ref3D="1" dr="$A$305:$XFD$308" dn="Z_2C212989_A333_454D_B8B1_AE9F518C92CE_.wvu.Rows" sId="1"/>
    <undo index="0" exp="area" ref3D="1" dr="$J$1:$J$1048576" dn="Z_2C212989_A333_454D_B8B1_AE9F518C92CE_.wvu.Cols" sId="1"/>
    <rfmt sheetId="1" xfDxf="1" sqref="A173:XFD173" start="0" length="0"/>
    <rfmt sheetId="1" sqref="A173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right style="thin">
            <color indexed="64"/>
          </right>
        </border>
      </dxf>
    </rfmt>
    <rfmt sheetId="1" sqref="B173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73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173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dxf>
    </rfmt>
  </rrc>
  <rcc rId="2937" sId="1">
    <oc r="F192">
      <f>SUM(F166:F191)</f>
    </oc>
    <nc r="F192">
      <f>SUM(F166:F191)</f>
    </nc>
  </rcc>
  <rcc rId="2938" sId="1">
    <oc r="G192">
      <f>SUM(G166:G191)</f>
    </oc>
    <nc r="G192">
      <f>SUM(G166:G191)</f>
    </nc>
  </rcc>
  <rcc rId="2939" sId="1">
    <oc r="H192">
      <f>SUM(H166:H191)</f>
    </oc>
    <nc r="H192">
      <f>SUM(H166:H191)</f>
    </nc>
  </rcc>
  <rcc rId="2940" sId="1">
    <oc r="I192">
      <f>SUM(I166:I191)</f>
    </oc>
    <nc r="I192">
      <f>SUM(I166:I191)</f>
    </nc>
  </rcc>
  <rcc rId="2941" sId="1">
    <oc r="F193">
      <v>47.51</v>
    </oc>
    <nc r="F193">
      <v>47.13</v>
    </nc>
  </rcc>
  <rcc rId="2942" sId="1">
    <oc r="G193">
      <v>57.2</v>
    </oc>
    <nc r="G193">
      <v>57.26</v>
    </nc>
  </rcc>
  <rcc rId="2943" sId="1">
    <oc r="H193">
      <v>176.36</v>
    </oc>
    <nc r="H193">
      <v>174.06</v>
    </nc>
  </rcc>
  <rcc rId="2944" sId="1">
    <oc r="I193">
      <v>1413</v>
    </oc>
    <nc r="I193">
      <v>1407.32</v>
    </nc>
  </rcc>
  <rdn rId="0" localSheetId="1" customView="1" name="Z_BB512B7A_002E_4382_8AE4_BE452033FF33_.wvu.Rows" hidden="1" oldHidden="1">
    <formula>Меню!$304:$307,Меню!$310:$310,Меню!$562:$562</formula>
  </rdn>
  <rdn rId="0" localSheetId="1" customView="1" name="Z_BB512B7A_002E_4382_8AE4_BE452033FF33_.wvu.Cols" hidden="1" oldHidden="1">
    <formula>Меню!$J:$J</formula>
  </rdn>
  <rcv guid="{BB512B7A-002E-4382-8AE4-BE452033FF33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69" sId="1">
    <oc r="B114" t="inlineStr">
      <is>
        <t>Салат из свежих огурцов</t>
      </is>
    </oc>
    <nc r="B114" t="inlineStr">
      <is>
        <t>Салат из свеклы с морковью</t>
      </is>
    </nc>
  </rcc>
  <rcc rId="3870" sId="1">
    <oc r="F114">
      <v>0.72</v>
    </oc>
    <nc r="F114">
      <v>1.32</v>
    </nc>
  </rcc>
  <rcc rId="3871" sId="1">
    <oc r="H114">
      <v>3</v>
    </oc>
    <nc r="H114">
      <v>7.68</v>
    </nc>
  </rcc>
  <rcc rId="3872" sId="1">
    <oc r="I114">
      <v>103.6</v>
    </oc>
    <nc r="I114">
      <v>126.08</v>
    </nc>
  </rcc>
  <rrc rId="3873" sId="1" ref="A115:XFD115" action="insertRow">
    <undo index="4" exp="area" ref3D="1" dr="$A$559:$XFD$559" dn="Z_2C212989_A333_454D_B8B1_AE9F518C92CE_.wvu.Rows" sId="1"/>
    <undo index="2" exp="area" ref3D="1" dr="$A$308:$XFD$308" dn="Z_2C212989_A333_454D_B8B1_AE9F518C92CE_.wvu.Rows" sId="1"/>
    <undo index="1" exp="area" ref3D="1" dr="$A$302:$XFD$305" dn="Z_2C212989_A333_454D_B8B1_AE9F518C92CE_.wvu.Rows" sId="1"/>
    <undo index="0" exp="area" ref3D="1" dr="$J$1:$J$1048576" dn="Z_2C212989_A333_454D_B8B1_AE9F518C92CE_.wvu.Cols" sId="1"/>
    <undo index="0" exp="area" ref3D="1" dr="$J$1:$J$1048576" dn="Z_BB512B7A_002E_4382_8AE4_BE452033FF33_.wvu.Cols" sId="1"/>
    <undo index="4" exp="area" ref3D="1" dr="$A$559:$XFD$559" dn="Z_BB512B7A_002E_4382_8AE4_BE452033FF33_.wvu.Rows" sId="1"/>
    <undo index="2" exp="area" ref3D="1" dr="$A$308:$XFD$308" dn="Z_BB512B7A_002E_4382_8AE4_BE452033FF33_.wvu.Rows" sId="1"/>
    <undo index="1" exp="area" ref3D="1" dr="$A$302:$XFD$305" dn="Z_BB512B7A_002E_4382_8AE4_BE452033FF33_.wvu.Rows" sId="1"/>
  </rrc>
  <rcc rId="3874" sId="1" odxf="1" dxf="1">
    <nc r="B115" t="inlineStr">
      <is>
        <t>свекла</t>
      </is>
    </nc>
    <odxf>
      <font>
        <b/>
        <sz val="10"/>
        <color auto="1"/>
        <name val="Times New Roman"/>
        <scheme val="none"/>
      </font>
    </odxf>
    <ndxf>
      <font>
        <b val="0"/>
        <sz val="10"/>
        <color auto="1"/>
        <name val="Times New Roman"/>
        <scheme val="none"/>
      </font>
    </ndxf>
  </rcc>
  <rcc rId="3875" sId="1" odxf="1" dxf="1">
    <nc r="C115">
      <v>76</v>
    </nc>
    <odxf>
      <font>
        <b/>
        <sz val="10"/>
        <color auto="1"/>
        <name val="Times New Roman"/>
        <scheme val="none"/>
      </font>
    </odxf>
    <ndxf>
      <font>
        <b val="0"/>
        <sz val="10"/>
        <color auto="1"/>
        <name val="Times New Roman"/>
        <scheme val="none"/>
      </font>
    </ndxf>
  </rcc>
  <rcc rId="3876" sId="1" odxf="1" dxf="1">
    <nc r="D115">
      <v>61</v>
    </nc>
    <odxf>
      <font>
        <b/>
        <sz val="10"/>
        <color auto="1"/>
        <name val="Times New Roman"/>
        <scheme val="none"/>
      </font>
    </odxf>
    <ndxf>
      <font>
        <b val="0"/>
        <sz val="10"/>
        <color auto="1"/>
        <name val="Times New Roman"/>
        <scheme val="none"/>
      </font>
    </ndxf>
  </rcc>
  <rcc rId="3877" sId="1">
    <oc r="B116" t="inlineStr">
      <is>
        <t>огурцы свежие</t>
      </is>
    </oc>
    <nc r="B116" t="inlineStr">
      <is>
        <t>морковь</t>
      </is>
    </nc>
  </rcc>
  <rcc rId="3878" sId="1">
    <oc r="C116">
      <v>114</v>
    </oc>
    <nc r="C116">
      <v>38</v>
    </nc>
  </rcc>
  <rcc rId="3879" sId="1">
    <oc r="D116">
      <v>91</v>
    </oc>
    <nc r="D116">
      <v>30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80" sId="1">
    <oc r="B165" t="inlineStr">
      <is>
        <t>Винегрет</t>
      </is>
    </oc>
    <nc r="B165" t="inlineStr">
      <is>
        <t>Салат из капусты с морковью</t>
      </is>
    </nc>
  </rcc>
  <rcc rId="3881" sId="1">
    <oc r="F165">
      <v>1.26</v>
    </oc>
    <nc r="F165">
      <v>1.64</v>
    </nc>
  </rcc>
  <rcc rId="3882" sId="1">
    <oc r="G165">
      <v>10.14</v>
    </oc>
    <nc r="G165">
      <v>10.08</v>
    </nc>
  </rcc>
  <rcc rId="3883" sId="1">
    <oc r="H165">
      <v>8.32</v>
    </oc>
    <nc r="H165">
      <v>10.62</v>
    </nc>
  </rcc>
  <rcc rId="3884" sId="1">
    <oc r="I165">
      <v>129.26</v>
    </oc>
    <nc r="I165">
      <v>134.94</v>
    </nc>
  </rcc>
  <rcc rId="3885" sId="1">
    <oc r="B166" t="inlineStr">
      <is>
        <t>картофель</t>
      </is>
    </oc>
    <nc r="B166" t="inlineStr">
      <is>
        <t>капуста</t>
      </is>
    </nc>
  </rcc>
  <rcc rId="3886" sId="1">
    <oc r="C166">
      <v>29.4</v>
    </oc>
    <nc r="C166">
      <v>106</v>
    </nc>
  </rcc>
  <rcc rId="3887" sId="1">
    <oc r="D166">
      <v>22</v>
    </oc>
    <nc r="D166">
      <v>84</v>
    </nc>
  </rcc>
  <rcc rId="3888" sId="1">
    <oc r="B167" t="inlineStr">
      <is>
        <t>свекла</t>
      </is>
    </oc>
    <nc r="B167" t="inlineStr">
      <is>
        <t>морковь</t>
      </is>
    </nc>
  </rcc>
  <rcc rId="3889" sId="1">
    <oc r="C167">
      <v>19</v>
    </oc>
    <nc r="C167">
      <v>13</v>
    </nc>
  </rcc>
  <rcc rId="3890" sId="1">
    <oc r="D167">
      <v>15</v>
    </oc>
    <nc r="D167">
      <v>10</v>
    </nc>
  </rcc>
  <rcc rId="3891" sId="1">
    <oc r="B168" t="inlineStr">
      <is>
        <t>морковь</t>
      </is>
    </oc>
    <nc r="B168" t="inlineStr">
      <is>
        <t>масло растительное</t>
      </is>
    </nc>
  </rcc>
  <rcc rId="3892" sId="1">
    <oc r="C168">
      <v>13</v>
    </oc>
    <nc r="C168">
      <v>10</v>
    </nc>
  </rcc>
  <rcc rId="3893" sId="1">
    <oc r="B169" t="inlineStr">
      <is>
        <t>огурцы соленые</t>
      </is>
    </oc>
    <nc r="B169" t="inlineStr">
      <is>
        <t>сахар</t>
      </is>
    </nc>
  </rcc>
  <rcc rId="3894" sId="1">
    <oc r="C169">
      <v>38</v>
    </oc>
    <nc r="C169">
      <v>5</v>
    </nc>
  </rcc>
  <rcc rId="3895" sId="1">
    <oc r="D169">
      <v>30</v>
    </oc>
    <nc r="D169">
      <v>5</v>
    </nc>
  </rcc>
  <rcc rId="3896" sId="1">
    <oc r="B170" t="inlineStr">
      <is>
        <t>лук</t>
      </is>
    </oc>
    <nc r="B170" t="inlineStr">
      <is>
        <t>лимонная кислота</t>
      </is>
    </nc>
  </rcc>
  <rcc rId="3897" sId="1">
    <oc r="C170">
      <v>18</v>
    </oc>
    <nc r="C170">
      <v>0.1</v>
    </nc>
  </rcc>
  <rcc rId="3898" sId="1">
    <oc r="D170">
      <v>15</v>
    </oc>
    <nc r="D170">
      <v>0.1</v>
    </nc>
  </rcc>
  <rrc rId="3899" sId="1" ref="A171:XFD171" action="deleteRow">
    <undo index="4" exp="area" ref3D="1" dr="$A$560:$XFD$560" dn="Z_2C212989_A333_454D_B8B1_AE9F518C92CE_.wvu.Rows" sId="1"/>
    <undo index="2" exp="area" ref3D="1" dr="$A$309:$XFD$309" dn="Z_2C212989_A333_454D_B8B1_AE9F518C92CE_.wvu.Rows" sId="1"/>
    <undo index="1" exp="area" ref3D="1" dr="$A$303:$XFD$306" dn="Z_2C212989_A333_454D_B8B1_AE9F518C92CE_.wvu.Rows" sId="1"/>
    <undo index="0" exp="area" ref3D="1" dr="$J$1:$J$1048576" dn="Z_2C212989_A333_454D_B8B1_AE9F518C92CE_.wvu.Cols" sId="1"/>
    <undo index="0" exp="area" ref3D="1" dr="$J$1:$J$1048576" dn="Z_BB512B7A_002E_4382_8AE4_BE452033FF33_.wvu.Cols" sId="1"/>
    <undo index="4" exp="area" ref3D="1" dr="$A$560:$XFD$560" dn="Z_BB512B7A_002E_4382_8AE4_BE452033FF33_.wvu.Rows" sId="1"/>
    <undo index="2" exp="area" ref3D="1" dr="$A$309:$XFD$309" dn="Z_BB512B7A_002E_4382_8AE4_BE452033FF33_.wvu.Rows" sId="1"/>
    <undo index="1" exp="area" ref3D="1" dr="$A$303:$XFD$306" dn="Z_BB512B7A_002E_4382_8AE4_BE452033FF33_.wvu.Rows" sId="1"/>
    <rfmt sheetId="1" xfDxf="1" sqref="A171:XFD171" start="0" length="0"/>
    <rfmt sheetId="1" sqref="A171" start="0" length="0">
      <dxf>
        <font>
          <b/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right style="thin">
            <color indexed="64"/>
          </right>
        </border>
      </dxf>
    </rfmt>
    <rcc rId="0" sId="1" dxf="1">
      <nc r="B171" t="inlineStr">
        <is>
          <t>масло растительное</t>
        </is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1">
        <v>10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1">
        <v>10</v>
      </nc>
      <n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7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7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7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J17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00" sId="1">
    <oc r="B326" t="inlineStr">
      <is>
        <t>Салат из свежих огурцов</t>
      </is>
    </oc>
    <nc r="B326" t="inlineStr">
      <is>
        <t>Салат из моркови и яблок</t>
      </is>
    </nc>
  </rcc>
  <rcc rId="3901" sId="1">
    <oc r="F326">
      <v>0.72</v>
    </oc>
    <nc r="F326">
      <v>0.9</v>
    </nc>
  </rcc>
  <rcc rId="3902" sId="1">
    <oc r="G326">
      <v>10.08</v>
    </oc>
    <nc r="G326">
      <v>10.16</v>
    </nc>
  </rcc>
  <rcc rId="3903" sId="1">
    <oc r="H326">
      <v>3</v>
    </oc>
    <nc r="H326">
      <v>8.24</v>
    </nc>
  </rcc>
  <rcc rId="3904" sId="1">
    <oc r="I326">
      <v>103.6</v>
    </oc>
    <nc r="I326">
      <v>128.12</v>
    </nc>
  </rcc>
  <rcc rId="3905" sId="1">
    <oc r="B327" t="inlineStr">
      <is>
        <t>огурцы свежие</t>
      </is>
    </oc>
    <nc r="B327" t="inlineStr">
      <is>
        <t>морковь</t>
      </is>
    </nc>
  </rcc>
  <rcc rId="3906" sId="1">
    <oc r="C327">
      <v>114</v>
    </oc>
    <nc r="C327">
      <v>76</v>
    </nc>
  </rcc>
  <rcc rId="3907" sId="1">
    <oc r="D327">
      <v>91</v>
    </oc>
    <nc r="D327">
      <v>61</v>
    </nc>
  </rcc>
  <rrc rId="3908" sId="1" ref="A328:XFD328" action="insertRow">
    <undo index="4" exp="area" ref3D="1" dr="$A$559:$XFD$559" dn="Z_2C212989_A333_454D_B8B1_AE9F518C92CE_.wvu.Rows" sId="1"/>
    <undo index="0" exp="area" ref3D="1" dr="$J$1:$J$1048576" dn="Z_2C212989_A333_454D_B8B1_AE9F518C92CE_.wvu.Cols" sId="1"/>
    <undo index="0" exp="area" ref3D="1" dr="$J$1:$J$1048576" dn="Z_BB512B7A_002E_4382_8AE4_BE452033FF33_.wvu.Cols" sId="1"/>
    <undo index="4" exp="area" ref3D="1" dr="$A$559:$XFD$559" dn="Z_BB512B7A_002E_4382_8AE4_BE452033FF33_.wvu.Rows" sId="1"/>
  </rrc>
  <rcc rId="3909" sId="1">
    <nc r="B328" t="inlineStr">
      <is>
        <t>яблоки свежие</t>
      </is>
    </nc>
  </rcc>
  <rcc rId="3910" sId="1">
    <nc r="C328">
      <v>43</v>
    </nc>
  </rcc>
  <rcc rId="3911" sId="1">
    <nc r="D328">
      <v>30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2" sId="1">
    <oc r="B374" t="inlineStr">
      <is>
        <t>Салат из свеклы с чесноком</t>
      </is>
    </oc>
    <nc r="B374" t="inlineStr">
      <is>
        <t>Салат витаминный</t>
      </is>
    </nc>
  </rcc>
  <rcc rId="3913" sId="1">
    <oc r="F374">
      <v>1.4</v>
    </oc>
    <nc r="F374">
      <v>1.1399999999999999</v>
    </nc>
  </rcc>
  <rcc rId="3914" sId="1">
    <oc r="G374">
      <v>10.08</v>
    </oc>
    <nc r="G374">
      <v>10.14</v>
    </nc>
  </rcc>
  <rcc rId="3915" sId="1">
    <oc r="H374">
      <v>9.2200000000000006</v>
    </oc>
    <nc r="H374">
      <v>11.54</v>
    </nc>
  </rcc>
  <rcc rId="3916" sId="1">
    <oc r="I374">
      <v>133.28</v>
    </oc>
    <nc r="I374">
      <v>141.94</v>
    </nc>
  </rcc>
  <rcc rId="3917" sId="1">
    <oc r="B375" t="inlineStr">
      <is>
        <t>свекла</t>
      </is>
    </oc>
    <nc r="B375" t="inlineStr">
      <is>
        <t>капуста</t>
      </is>
    </nc>
  </rcc>
  <rcc rId="3918" sId="1">
    <oc r="C375">
      <v>116</v>
    </oc>
    <nc r="C375">
      <v>50</v>
    </nc>
  </rcc>
  <rcc rId="3919" sId="1">
    <oc r="D375">
      <v>90</v>
    </oc>
    <nc r="D375">
      <v>40</v>
    </nc>
  </rcc>
  <rcc rId="3920" sId="1">
    <oc r="B376" t="inlineStr">
      <is>
        <t>чеснок</t>
      </is>
    </oc>
    <nc r="B376" t="inlineStr">
      <is>
        <t>яблоки</t>
      </is>
    </nc>
  </rcc>
  <rcc rId="3921" sId="1">
    <oc r="C376">
      <v>0.6</v>
    </oc>
    <nc r="C376">
      <v>28</v>
    </nc>
  </rcc>
  <rcc rId="3922" sId="1">
    <oc r="D376">
      <v>0.5</v>
    </oc>
    <nc r="D376">
      <v>20</v>
    </nc>
  </rcc>
  <rrc rId="3923" sId="1" ref="A377:XFD377" action="insertRow">
    <undo index="4" exp="area" ref3D="1" dr="$A$560:$XFD$560" dn="Z_2C212989_A333_454D_B8B1_AE9F518C92CE_.wvu.Rows" sId="1"/>
    <undo index="0" exp="area" ref3D="1" dr="$J$1:$J$1048576" dn="Z_2C212989_A333_454D_B8B1_AE9F518C92CE_.wvu.Cols" sId="1"/>
    <undo index="0" exp="area" ref3D="1" dr="$J$1:$J$1048576" dn="Z_BB512B7A_002E_4382_8AE4_BE452033FF33_.wvu.Cols" sId="1"/>
    <undo index="4" exp="area" ref3D="1" dr="$A$560:$XFD$560" dn="Z_BB512B7A_002E_4382_8AE4_BE452033FF33_.wvu.Rows" sId="1"/>
  </rrc>
  <rrc rId="3924" sId="1" ref="A377:XFD377" action="insertRow">
    <undo index="4" exp="area" ref3D="1" dr="$A$561:$XFD$561" dn="Z_2C212989_A333_454D_B8B1_AE9F518C92CE_.wvu.Rows" sId="1"/>
    <undo index="0" exp="area" ref3D="1" dr="$J$1:$J$1048576" dn="Z_2C212989_A333_454D_B8B1_AE9F518C92CE_.wvu.Cols" sId="1"/>
    <undo index="0" exp="area" ref3D="1" dr="$J$1:$J$1048576" dn="Z_BB512B7A_002E_4382_8AE4_BE452033FF33_.wvu.Cols" sId="1"/>
    <undo index="4" exp="area" ref3D="1" dr="$A$561:$XFD$561" dn="Z_BB512B7A_002E_4382_8AE4_BE452033FF33_.wvu.Rows" sId="1"/>
  </rrc>
  <rcc rId="3925" sId="1">
    <nc r="B377" t="inlineStr">
      <is>
        <t>морковь</t>
      </is>
    </nc>
  </rcc>
  <rcc rId="3926" sId="1">
    <nc r="C377">
      <v>32</v>
    </nc>
  </rcc>
  <rcc rId="3927" sId="1">
    <nc r="D377">
      <v>26</v>
    </nc>
  </rcc>
  <rcc rId="3928" sId="1">
    <nc r="B378" t="inlineStr">
      <is>
        <t>сахар</t>
      </is>
    </nc>
  </rcc>
  <rcc rId="3929" sId="1">
    <nc r="C378">
      <v>5</v>
    </nc>
  </rcc>
  <rcc rId="3930" sId="1">
    <nc r="D378">
      <v>5</v>
    </nc>
  </rcc>
  <rrc rId="3931" sId="1" ref="A379:XFD379" action="insertRow">
    <undo index="4" exp="area" ref3D="1" dr="$A$562:$XFD$562" dn="Z_2C212989_A333_454D_B8B1_AE9F518C92CE_.wvu.Rows" sId="1"/>
    <undo index="0" exp="area" ref3D="1" dr="$J$1:$J$1048576" dn="Z_2C212989_A333_454D_B8B1_AE9F518C92CE_.wvu.Cols" sId="1"/>
    <undo index="0" exp="area" ref3D="1" dr="$J$1:$J$1048576" dn="Z_BB512B7A_002E_4382_8AE4_BE452033FF33_.wvu.Cols" sId="1"/>
    <undo index="4" exp="area" ref3D="1" dr="$A$562:$XFD$562" dn="Z_BB512B7A_002E_4382_8AE4_BE452033FF33_.wvu.Rows" sId="1"/>
  </rrc>
  <rcc rId="3932" sId="1">
    <nc r="B379" t="inlineStr">
      <is>
        <t>лимонная кислота</t>
      </is>
    </nc>
  </rcc>
  <rcc rId="3933" sId="1">
    <nc r="C379">
      <v>0.1</v>
    </nc>
  </rcc>
  <rcc rId="3934" sId="1">
    <nc r="D379">
      <v>0.1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35" sId="1">
    <oc r="B472" t="inlineStr">
      <is>
        <t>Салат из свежих помидоров</t>
      </is>
    </oc>
    <nc r="B472" t="inlineStr">
      <is>
        <t>Винегрет</t>
      </is>
    </nc>
  </rcc>
  <rcc rId="3936" sId="1">
    <oc r="F472">
      <v>1</v>
    </oc>
    <nc r="F472">
      <v>1.26</v>
    </nc>
  </rcc>
  <rcc rId="3937" sId="1">
    <oc r="G472">
      <v>10.16</v>
    </oc>
    <nc r="G472">
      <v>10.14</v>
    </nc>
  </rcc>
  <rcc rId="3938" sId="1">
    <oc r="H472">
      <v>4.5999999999999996</v>
    </oc>
    <nc r="H472">
      <v>8.32</v>
    </nc>
  </rcc>
  <rcc rId="3939" sId="1">
    <oc r="I472">
      <v>113.92</v>
    </oc>
    <nc r="I472">
      <v>129.26</v>
    </nc>
  </rcc>
  <rcc rId="3940" sId="1">
    <oc r="B473" t="inlineStr">
      <is>
        <t>помидоры свежие</t>
      </is>
    </oc>
    <nc r="B473" t="inlineStr">
      <is>
        <t>картофель</t>
      </is>
    </nc>
  </rcc>
  <rcc rId="3941" sId="1">
    <oc r="C473">
      <v>108</v>
    </oc>
    <nc r="C473">
      <v>29.4</v>
    </nc>
  </rcc>
  <rcc rId="3942" sId="1">
    <oc r="D473">
      <v>91</v>
    </oc>
    <nc r="D473">
      <v>22</v>
    </nc>
  </rcc>
  <rrc rId="3943" sId="1" ref="A474:XFD474" action="insertRow">
    <undo index="4" exp="area" ref3D="1" dr="$A$563:$XFD$563" dn="Z_2C212989_A333_454D_B8B1_AE9F518C92CE_.wvu.Rows" sId="1"/>
    <undo index="0" exp="area" ref3D="1" dr="$J$1:$J$1048576" dn="Z_2C212989_A333_454D_B8B1_AE9F518C92CE_.wvu.Cols" sId="1"/>
    <undo index="0" exp="area" ref3D="1" dr="$J$1:$J$1048576" dn="Z_BB512B7A_002E_4382_8AE4_BE452033FF33_.wvu.Cols" sId="1"/>
    <undo index="4" exp="area" ref3D="1" dr="$A$563:$XFD$563" dn="Z_BB512B7A_002E_4382_8AE4_BE452033FF33_.wvu.Rows" sId="1"/>
  </rrc>
  <rrc rId="3944" sId="1" ref="A475:XFD475" action="insertRow">
    <undo index="4" exp="area" ref3D="1" dr="$A$564:$XFD$564" dn="Z_2C212989_A333_454D_B8B1_AE9F518C92CE_.wvu.Rows" sId="1"/>
    <undo index="0" exp="area" ref3D="1" dr="$J$1:$J$1048576" dn="Z_2C212989_A333_454D_B8B1_AE9F518C92CE_.wvu.Cols" sId="1"/>
    <undo index="0" exp="area" ref3D="1" dr="$J$1:$J$1048576" dn="Z_BB512B7A_002E_4382_8AE4_BE452033FF33_.wvu.Cols" sId="1"/>
    <undo index="4" exp="area" ref3D="1" dr="$A$564:$XFD$564" dn="Z_BB512B7A_002E_4382_8AE4_BE452033FF33_.wvu.Rows" sId="1"/>
  </rrc>
  <rcc rId="3945" sId="1">
    <nc r="B474" t="inlineStr">
      <is>
        <t>свекла</t>
      </is>
    </nc>
  </rcc>
  <rcc rId="3946" sId="1">
    <nc r="C474">
      <v>19</v>
    </nc>
  </rcc>
  <rcc rId="3947" sId="1">
    <nc r="D474">
      <v>15</v>
    </nc>
  </rcc>
  <rrc rId="3948" sId="1" ref="A475:XFD475" action="insertRow">
    <undo index="4" exp="area" ref3D="1" dr="$A$565:$XFD$565" dn="Z_2C212989_A333_454D_B8B1_AE9F518C92CE_.wvu.Rows" sId="1"/>
    <undo index="0" exp="area" ref3D="1" dr="$J$1:$J$1048576" dn="Z_2C212989_A333_454D_B8B1_AE9F518C92CE_.wvu.Cols" sId="1"/>
    <undo index="0" exp="area" ref3D="1" dr="$J$1:$J$1048576" dn="Z_BB512B7A_002E_4382_8AE4_BE452033FF33_.wvu.Cols" sId="1"/>
    <undo index="4" exp="area" ref3D="1" dr="$A$565:$XFD$565" dn="Z_BB512B7A_002E_4382_8AE4_BE452033FF33_.wvu.Rows" sId="1"/>
  </rrc>
  <rrc rId="3949" sId="1" ref="A475:XFD475" action="insertRow">
    <undo index="4" exp="area" ref3D="1" dr="$A$566:$XFD$566" dn="Z_2C212989_A333_454D_B8B1_AE9F518C92CE_.wvu.Rows" sId="1"/>
    <undo index="0" exp="area" ref3D="1" dr="$J$1:$J$1048576" dn="Z_2C212989_A333_454D_B8B1_AE9F518C92CE_.wvu.Cols" sId="1"/>
    <undo index="0" exp="area" ref3D="1" dr="$J$1:$J$1048576" dn="Z_BB512B7A_002E_4382_8AE4_BE452033FF33_.wvu.Cols" sId="1"/>
    <undo index="4" exp="area" ref3D="1" dr="$A$566:$XFD$566" dn="Z_BB512B7A_002E_4382_8AE4_BE452033FF33_.wvu.Rows" sId="1"/>
  </rrc>
  <rcc rId="3950" sId="1">
    <nc r="B475" t="inlineStr">
      <is>
        <t>морковь</t>
      </is>
    </nc>
  </rcc>
  <rcc rId="3951" sId="1">
    <nc r="C475">
      <v>13</v>
    </nc>
  </rcc>
  <rcc rId="3952" sId="1">
    <nc r="D475">
      <v>10</v>
    </nc>
  </rcc>
  <rcc rId="3953" sId="1">
    <nc r="B476" t="inlineStr">
      <is>
        <t>огурцы соленые</t>
      </is>
    </nc>
  </rcc>
  <rcc rId="3954" sId="1">
    <nc r="C476">
      <v>38</v>
    </nc>
  </rcc>
  <rcc rId="3955" sId="1">
    <nc r="D476">
      <v>30</v>
    </nc>
  </rcc>
  <rcc rId="3956" sId="1">
    <nc r="B477" t="inlineStr">
      <is>
        <t>лук</t>
      </is>
    </nc>
  </rcc>
  <rcc rId="3957" sId="1">
    <nc r="C477">
      <v>18</v>
    </nc>
  </rcc>
  <rcc rId="3958" sId="1">
    <nc r="D477">
      <v>15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B512B7A-002E-4382-8AE4-BE452033FF33}" action="delete"/>
  <rdn rId="0" localSheetId="1" customView="1" name="Z_BB512B7A_002E_4382_8AE4_BE452033FF33_.wvu.Rows" hidden="1" oldHidden="1">
    <formula>Меню!$302:$305,Меню!$308:$308,Меню!$563:$563</formula>
    <oldFormula>Меню!$302:$305,Меню!$308:$308,Меню!$563:$563</oldFormula>
  </rdn>
  <rdn rId="0" localSheetId="1" customView="1" name="Z_BB512B7A_002E_4382_8AE4_BE452033FF33_.wvu.Cols" hidden="1" oldHidden="1">
    <formula>Меню!$J:$J</formula>
    <oldFormula>Меню!$J:$J</oldFormula>
  </rdn>
  <rcv guid="{BB512B7A-002E-4382-8AE4-BE452033FF33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3" sId="2">
    <oc r="B39">
      <v>100</v>
    </oc>
    <nc r="B39">
      <v>105</v>
    </nc>
  </rcc>
  <rcc rId="3994" sId="2">
    <oc r="D39">
      <v>100</v>
    </oc>
    <nc r="D39">
      <v>105</v>
    </nc>
  </rcc>
  <rcc rId="3995" sId="2">
    <oc r="F39">
      <v>100</v>
    </oc>
    <nc r="F39">
      <v>105</v>
    </nc>
  </rcc>
  <rcc rId="3996" sId="2">
    <oc r="L39">
      <v>100</v>
    </oc>
    <nc r="L39">
      <v>105</v>
    </nc>
  </rcc>
  <rcc rId="3997" sId="2">
    <oc r="O37">
      <f>N37+SUM(B37:J37)</f>
    </oc>
    <nc r="O37">
      <v>900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7" sId="2">
    <oc r="E47">
      <v>143.5</v>
    </oc>
    <nc r="E47">
      <v>37.5</v>
    </nc>
  </rcc>
  <rcc rId="2948" sId="2">
    <oc r="E28">
      <v>45</v>
    </oc>
    <nc r="E28">
      <v>40</v>
    </nc>
  </rcc>
  <rcc rId="2949" sId="2">
    <oc r="E9">
      <v>0.1</v>
    </oc>
    <nc r="E9"/>
  </rcc>
  <rcc rId="2950" sId="2">
    <oc r="E44">
      <v>268</v>
    </oc>
    <nc r="E44">
      <v>297.39999999999998</v>
    </nc>
  </rcc>
  <rcc rId="2951" sId="2">
    <nc r="E48">
      <v>19</v>
    </nc>
  </rcc>
  <rcc rId="2952" sId="2">
    <nc r="E53">
      <v>38</v>
    </nc>
  </rcc>
  <rcc rId="2953" sId="2">
    <oc r="E46">
      <v>12.5</v>
    </oc>
    <nc r="E46">
      <v>30.5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4" sId="2">
    <nc r="J53">
      <v>17.5</v>
    </nc>
  </rcc>
  <rcc rId="2955" sId="2">
    <nc r="N53">
      <f>SUM(B53:M53)</f>
    </nc>
  </rcc>
  <rcc rId="2956" sId="2">
    <nc r="I48">
      <v>116</v>
    </nc>
  </rcc>
  <rcc rId="2957" sId="2">
    <nc r="I49">
      <v>0.6</v>
    </nc>
  </rcc>
  <rcc rId="2958" sId="2">
    <oc r="I47">
      <v>50</v>
    </oc>
    <nc r="I47"/>
  </rcc>
  <rcc rId="2959" sId="2">
    <oc r="I43">
      <v>28</v>
    </oc>
    <nc r="I43"/>
  </rcc>
  <rcc rId="2960" sId="2">
    <oc r="I45">
      <v>44.5</v>
    </oc>
    <nc r="I45">
      <v>12.5</v>
    </nc>
  </rcc>
  <rcc rId="2961" sId="2">
    <oc r="I28">
      <v>40.200000000000003</v>
    </oc>
    <nc r="I28">
      <v>35.200000000000003</v>
    </nc>
  </rcc>
  <rcc rId="2962" sId="2">
    <oc r="I9">
      <v>0.1</v>
    </oc>
    <nc r="I9"/>
  </rcc>
  <rcc rId="2963" sId="2">
    <nc r="E55">
      <v>2.5000000000000001E-2</v>
    </nc>
  </rcc>
  <rcc rId="2964" sId="2">
    <nc r="K55">
      <v>2.5000000000000001E-2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5" sId="1">
    <oc r="B331" t="inlineStr">
      <is>
        <t>масло растительное</t>
      </is>
    </oc>
    <nc r="B331"/>
  </rcc>
  <rcc rId="2966" sId="1">
    <oc r="C331">
      <v>10</v>
    </oc>
    <nc r="C331"/>
  </rcc>
  <rcc rId="2967" sId="1">
    <oc r="D331">
      <v>10</v>
    </oc>
    <nc r="D331"/>
  </rcc>
  <rcc rId="2968" sId="1">
    <oc r="B328" t="inlineStr">
      <is>
        <t>Салат из моркови и яблок</t>
      </is>
    </oc>
    <nc r="B328" t="inlineStr">
      <is>
        <t>Салат из свежих огурцов</t>
      </is>
    </nc>
  </rcc>
  <rcc rId="2969" sId="1">
    <oc r="F328">
      <v>0.9</v>
    </oc>
    <nc r="F328">
      <v>0.72</v>
    </nc>
  </rcc>
  <rcc rId="2970" sId="1">
    <oc r="G328">
      <v>10.16</v>
    </oc>
    <nc r="G328">
      <v>10.08</v>
    </nc>
  </rcc>
  <rcc rId="2971" sId="1">
    <oc r="H328">
      <v>8.24</v>
    </oc>
    <nc r="H328">
      <v>3</v>
    </nc>
  </rcc>
  <rcc rId="2972" sId="1">
    <oc r="I328">
      <v>128.12</v>
    </oc>
    <nc r="I328">
      <v>103.6</v>
    </nc>
  </rcc>
  <rcc rId="2973" sId="1">
    <oc r="B329" t="inlineStr">
      <is>
        <t>морковь</t>
      </is>
    </oc>
    <nc r="B329" t="inlineStr">
      <is>
        <t>огурцы свежие</t>
      </is>
    </nc>
  </rcc>
  <rcc rId="2974" sId="1">
    <oc r="C329">
      <v>76</v>
    </oc>
    <nc r="C329">
      <v>114</v>
    </nc>
  </rcc>
  <rcc rId="2975" sId="1">
    <oc r="D329">
      <v>61</v>
    </oc>
    <nc r="D329">
      <v>91</v>
    </nc>
  </rcc>
  <rcc rId="2976" sId="1">
    <oc r="B330" t="inlineStr">
      <is>
        <t>яблоки</t>
      </is>
    </oc>
    <nc r="B330" t="inlineStr">
      <is>
        <t>масло растительное</t>
      </is>
    </nc>
  </rcc>
  <rcc rId="2977" sId="1">
    <oc r="C330">
      <v>43</v>
    </oc>
    <nc r="C330">
      <v>10</v>
    </nc>
  </rcc>
  <rcc rId="2978" sId="1">
    <oc r="D330">
      <v>30</v>
    </oc>
    <nc r="D330">
      <v>10</v>
    </nc>
  </rcc>
  <rrc rId="2979" sId="1" ref="A331:XFD331" action="deleteRow">
    <undo index="4" exp="area" ref3D="1" dr="$A$562:$XFD$562" dn="Z_BB512B7A_002E_4382_8AE4_BE452033FF33_.wvu.Rows" sId="1"/>
    <undo index="0" exp="area" ref3D="1" dr="$J$1:$J$1048576" dn="Z_BB512B7A_002E_4382_8AE4_BE452033FF33_.wvu.Cols" sId="1"/>
    <undo index="4" exp="area" ref3D="1" dr="$A$562:$XFD$562" dn="Z_2C212989_A333_454D_B8B1_AE9F518C92CE_.wvu.Rows" sId="1"/>
    <undo index="0" exp="area" ref3D="1" dr="$J$1:$J$1048576" dn="Z_2C212989_A333_454D_B8B1_AE9F518C92CE_.wvu.Cols" sId="1"/>
    <rfmt sheetId="1" xfDxf="1" sqref="A331:XFD331" start="0" length="0"/>
    <rfmt sheetId="1" sqref="A331" start="0" length="0">
      <dxf>
        <font>
          <sz val="10"/>
          <color auto="1"/>
          <name val="Arial"/>
          <scheme val="none"/>
        </font>
        <fill>
          <patternFill patternType="solid">
            <bgColor indexed="22"/>
          </patternFill>
        </fill>
        <alignment vertical="center" textRotation="90" readingOrder="0"/>
        <border outline="0">
          <right style="thin">
            <color indexed="64"/>
          </right>
        </border>
      </dxf>
    </rfmt>
    <rfmt sheetId="1" sqref="B331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3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31" start="0" length="0">
      <dxf>
        <font>
          <sz val="10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</border>
      </dxf>
    </rfmt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0" sId="2">
    <oc r="H45">
      <v>103.5</v>
    </oc>
    <nc r="H45">
      <v>27.5</v>
    </nc>
  </rcc>
  <rcc rId="2981" sId="2">
    <oc r="H43">
      <v>188.4</v>
    </oc>
    <nc r="H43">
      <v>145.4</v>
    </nc>
  </rcc>
  <rfmt sheetId="2" sqref="H43">
    <dxf>
      <numFmt numFmtId="164" formatCode="0.0"/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2" sId="2">
    <nc r="H50">
      <v>114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3" sId="2">
    <nc r="M41">
      <v>100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4" sId="2">
    <oc r="N2">
      <f>SUM(B2:M2)</f>
    </oc>
    <nc r="N2">
      <f>SUM(B2:M2)</f>
    </nc>
  </rcc>
  <rcc rId="2985" sId="2" odxf="1" dxf="1">
    <nc r="B58">
      <v>44.4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5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5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5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5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5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86" sId="2" odxf="1" dxf="1">
    <nc r="H58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5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5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5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87" sId="2" odxf="1" dxf="1">
    <nc r="C59">
      <v>54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88" sId="2" odxf="1" dxf="1">
    <nc r="D59">
      <v>30.8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5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89" sId="2" odxf="1" dxf="1">
    <nc r="F59">
      <v>54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5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5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90" sId="2" odxf="1" dxf="1">
    <nc r="I59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5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6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91" sId="2" odxf="1" dxf="1">
    <nc r="D60">
      <v>69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6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6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92" sId="2" odxf="1" dxf="1">
    <nc r="G60">
      <v>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6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6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6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6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6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93" sId="2" odxf="1" dxf="1">
    <nc r="E61">
      <v>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6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6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6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94" sId="2" odxf="1" dxf="1">
    <nc r="I61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6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6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6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6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6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6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95" sId="2" odxf="1" dxf="1">
    <nc r="H62">
      <v>21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6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6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6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6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96" sId="2" odxf="1" dxf="1">
    <nc r="E63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6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6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6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6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97" sId="2" odxf="1" dxf="1">
    <nc r="J63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98" sId="2" odxf="1" dxf="1">
    <nc r="B64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6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6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6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6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6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6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99" sId="2" odxf="1" dxf="1">
    <nc r="I64">
      <v>51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6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6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00" sId="2" odxf="1" dxf="1">
    <nc r="D65">
      <v>0.25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6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6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01" sId="2" odxf="1" dxf="1">
    <nc r="G65">
      <v>0.1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02" sId="2" odxf="1" dxf="1">
    <nc r="H65">
      <v>0.2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6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03" sId="2" odxf="1" dxf="1">
    <nc r="J65">
      <v>0.1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6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6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6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6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6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6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04" sId="2" odxf="1" dxf="1">
    <nc r="H66">
      <v>0.02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6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05" sId="2" odxf="1" dxf="1">
    <nc r="J66">
      <v>0.05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06" sId="2" odxf="1" dxf="1">
    <nc r="B67">
      <v>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6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6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6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6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6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6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07" sId="2" odxf="1" dxf="1">
    <nc r="I67">
      <v>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6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6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6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08" sId="2" odxf="1" dxf="1">
    <nc r="E68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6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6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6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6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6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6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09" sId="2" odxf="1" dxf="1">
    <nc r="C69">
      <v>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6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6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6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6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6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6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10" sId="2" odxf="1" dxf="1">
    <nc r="J69">
      <v>1.5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7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7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7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7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7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7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7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7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7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7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7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7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7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7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7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7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7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7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7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7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7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11" sId="2" odxf="1" dxf="1">
    <nc r="G73">
      <v>12.6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12" sId="2" odxf="1" dxf="1">
    <nc r="H73">
      <v>15.4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7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7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7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13" sId="2" odxf="1" dxf="1">
    <nc r="D7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7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14" sId="2" odxf="1" dxf="1">
    <nc r="F7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7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7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7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7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7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7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15" sId="2" odxf="1" dxf="1">
    <nc r="B77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16" sId="2" odxf="1" dxf="1">
    <nc r="C77">
      <v>60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17" sId="2" odxf="1" dxf="1">
    <nc r="D77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18" sId="2" odxf="1" dxf="1">
    <nc r="E77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19" sId="2" odxf="1" dxf="1">
    <nc r="F77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20" sId="2" odxf="1" dxf="1">
    <nc r="G77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21" sId="2" odxf="1" dxf="1">
    <nc r="H77">
      <v>105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22" sId="2" odxf="1" dxf="1">
    <nc r="I77">
      <v>111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23" sId="2" odxf="1" dxf="1">
    <nc r="J77">
      <v>60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24" sId="2" odxf="1" dxf="1">
    <nc r="B78">
      <v>214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7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25" sId="2" odxf="1" dxf="1">
    <nc r="D78">
      <v>106.7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26" sId="2" odxf="1" dxf="1">
    <nc r="E78">
      <v>200.8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27" sId="2" odxf="1" dxf="1">
    <nc r="F78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28" sId="2" odxf="1" dxf="1">
    <nc r="G78">
      <v>133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29" sId="2" odxf="1" dxf="1">
    <nc r="H78">
      <v>31.5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30" sId="2" odxf="1" dxf="1">
    <nc r="I78">
      <v>212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7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31" sId="2" odxf="1" dxf="1">
    <nc r="B79">
      <v>24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32" sId="2" odxf="1" dxf="1">
    <nc r="C79">
      <v>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33" sId="2" odxf="1" dxf="1">
    <nc r="D79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34" sId="2" odxf="1" dxf="1">
    <nc r="E79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35" sId="2" odxf="1" dxf="1">
    <nc r="F79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36" sId="2" odxf="1" dxf="1">
    <nc r="G79">
      <v>15.5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37" sId="2" odxf="1" dxf="1">
    <nc r="H79">
      <v>16.5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38" sId="2" odxf="1" dxf="1">
    <nc r="I79">
      <v>24.5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39" sId="2" odxf="1" dxf="1">
    <nc r="J79">
      <v>2.2000000000000002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0" sId="2" odxf="1" dxf="1">
    <nc r="B80">
      <v>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1" sId="2" odxf="1" dxf="1">
    <nc r="C80">
      <v>30.4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2" sId="2" odxf="1" dxf="1">
    <nc r="D80">
      <v>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3" sId="2" odxf="1" dxf="1">
    <nc r="E80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4" sId="2" odxf="1" dxf="1">
    <nc r="F80">
      <v>24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5" sId="2" odxf="1" dxf="1">
    <nc r="G80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6" sId="2" odxf="1" dxf="1">
    <nc r="H80">
      <v>16.8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7" sId="2" odxf="1" dxf="1">
    <nc r="I80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8" sId="2" odxf="1" dxf="1">
    <nc r="J80">
      <v>22.3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8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8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8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8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8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49" sId="2" odxf="1" dxf="1">
    <nc r="H81">
      <v>114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8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50" sId="2" odxf="1" dxf="1">
    <nc r="J81">
      <v>46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51" sId="2" odxf="1" dxf="1">
    <nc r="C82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8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8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52" sId="2" odxf="1" dxf="1">
    <nc r="F82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3" sId="2" odxf="1" dxf="1">
    <nc r="G82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4" sId="2" odxf="1" dxf="1">
    <nc r="H82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8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55" sId="2" odxf="1" dxf="1">
    <nc r="J82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56" sId="2" odxf="1" dxf="1">
    <nc r="C83">
      <v>2.7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8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8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8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8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8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8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8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57" sId="2" odxf="1" dxf="1">
    <nc r="B84">
      <v>35.4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8" sId="2" odxf="1" dxf="1">
    <nc r="C84">
      <v>32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9" sId="2" odxf="1" dxf="1">
    <nc r="D84">
      <v>37.5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0" sId="2" odxf="1" dxf="1">
    <nc r="E84">
      <v>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1" sId="2" odxf="1" dxf="1">
    <nc r="F84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2" sId="2" odxf="1" dxf="1">
    <nc r="G84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3" sId="2" odxf="1" dxf="1">
    <nc r="H84">
      <v>41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4" sId="2" odxf="1" dxf="1">
    <nc r="I84">
      <v>35.200000000000003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5" sId="2" odxf="1" dxf="1">
    <nc r="J8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66" sId="2" odxf="1" dxf="1">
    <nc r="C85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8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8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8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8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8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8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67" sId="2" odxf="1" dxf="1">
    <nc r="J85">
      <v>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68" sId="2" odxf="1" dxf="1">
    <nc r="C86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8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69" sId="2" odxf="1" dxf="1">
    <nc r="E86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0" sId="2" odxf="1" dxf="1">
    <nc r="F86">
      <v>80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8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71" sId="2" odxf="1" dxf="1">
    <nc r="H86">
      <v>14.5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2" sId="2" odxf="1" dxf="1">
    <nc r="I86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3" sId="2" odxf="1" dxf="1">
    <nc r="J86">
      <v>6.7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8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74" sId="2" odxf="1" dxf="1">
    <nc r="C87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5" sId="2" odxf="1" dxf="1">
    <nc r="D87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6" sId="2" odxf="1" dxf="1">
    <nc r="E87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8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77" sId="2" odxf="1" dxf="1">
    <nc r="G87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8" sId="2" odxf="1" dxf="1">
    <nc r="H87">
      <v>3.7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8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79" sId="2" odxf="1" dxf="1">
    <nc r="J87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0" sId="2" odxf="1" dxf="1">
    <nc r="B88">
      <v>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1" sId="2" odxf="1" dxf="1">
    <nc r="C88">
      <v>78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2" sId="2" odxf="1" dxf="1">
    <nc r="D88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8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8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83" sId="2" odxf="1" dxf="1">
    <nc r="G88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8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84" sId="2" odxf="1" dxf="1">
    <nc r="I88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5" sId="2" odxf="1" dxf="1">
    <nc r="J88">
      <v>55.8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6" sId="2" odxf="1" dxf="1">
    <nc r="B89">
      <v>97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8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87" sId="2" odxf="1" dxf="1">
    <nc r="D89">
      <v>178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8" sId="2" odxf="1" dxf="1">
    <nc r="E89">
      <v>178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9" sId="2" odxf="1" dxf="1">
    <nc r="F89">
      <v>112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8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8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90" sId="2" odxf="1" dxf="1">
    <nc r="I89">
      <v>105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8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9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91" sId="2" odxf="1" dxf="1">
    <nc r="C90">
      <v>97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9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9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92" sId="2" odxf="1" dxf="1">
    <nc r="G90">
      <v>97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3" sId="2" odxf="1" dxf="1">
    <nc r="H90">
      <v>66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9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9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9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9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9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9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9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9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9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94" sId="2" odxf="1" dxf="1">
    <nc r="J91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9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95" sId="2" odxf="1" dxf="1">
    <nc r="C92">
      <v>11.5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9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9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9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9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9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92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9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9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9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96" sId="2" odxf="1" dxf="1">
    <nc r="F93">
      <v>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9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9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9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9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9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9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9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9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9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97" sId="2" odxf="1" dxf="1">
    <nc r="H94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9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9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9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98" sId="2" odxf="1" dxf="1">
    <nc r="C95">
      <v>200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9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9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99" sId="2" odxf="1" dxf="1">
    <nc r="G95">
      <v>200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9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9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9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00" sId="2" odxf="1" dxf="1">
    <nc r="B9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1" sId="2" odxf="1" dxf="1">
    <nc r="C9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2" sId="2" odxf="1" dxf="1">
    <nc r="D9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3" sId="2" odxf="1" dxf="1">
    <nc r="E9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4" sId="2" odxf="1" dxf="1">
    <nc r="F9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5" sId="2" odxf="1" dxf="1">
    <nc r="G9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6" sId="2" odxf="1" dxf="1">
    <nc r="H9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7" sId="2" odxf="1" dxf="1">
    <nc r="I9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8" sId="2" odxf="1" dxf="1">
    <nc r="J96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9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09" sId="2" odxf="1" dxf="1">
    <nc r="C97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9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10" sId="2" odxf="1" dxf="1">
    <nc r="E97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9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11" sId="2" odxf="1" dxf="1">
    <nc r="G97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9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12" sId="2" odxf="1" dxf="1">
    <nc r="I97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9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9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13" sId="2" odxf="1" dxf="1">
    <nc r="C98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9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9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14" sId="2" odxf="1" dxf="1">
    <nc r="F98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9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9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9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9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15" sId="2" odxf="1" dxf="1">
    <nc r="B99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6" sId="2" odxf="1" dxf="1">
    <nc r="C99">
      <v>21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7" sId="2" odxf="1" dxf="1">
    <nc r="D99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9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18" sId="2" odxf="1" dxf="1">
    <nc r="F99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9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19" sId="2" odxf="1" dxf="1" numFmtId="4">
    <nc r="H99">
      <v>145.4</v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numFmt numFmtId="164" formatCode="0.0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9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20" sId="2" odxf="1" dxf="1">
    <nc r="J99">
      <v>157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1" sId="2" odxf="1" dxf="1">
    <nc r="B100">
      <v>270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2" sId="2" odxf="1" dxf="1">
    <nc r="C100">
      <v>66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3" sId="2" odxf="1" dxf="1">
    <nc r="D100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4" sId="2" odxf="1" dxf="1">
    <nc r="E100">
      <v>297.39999999999998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5" sId="2" odxf="1" dxf="1">
    <nc r="F100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6" sId="2" odxf="1" dxf="1">
    <nc r="G100">
      <v>201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7" sId="2" odxf="1" dxf="1">
    <nc r="H100">
      <v>237.5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8" sId="2" odxf="1" dxf="1">
    <nc r="I100">
      <v>66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9" sId="2" odxf="1" dxf="1">
    <nc r="J100">
      <v>100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0" sId="2" odxf="1" dxf="1">
    <nc r="B101">
      <v>15.5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1" sId="2" odxf="1" dxf="1">
    <nc r="C101">
      <v>39.5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2" sId="2" odxf="1" dxf="1">
    <nc r="D101">
      <v>24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3" sId="2" odxf="1" dxf="1">
    <nc r="E101">
      <v>25.5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4" sId="2" odxf="1" dxf="1">
    <nc r="F101">
      <v>34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5" sId="2" odxf="1" dxf="1">
    <nc r="G101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6" sId="2" odxf="1" dxf="1">
    <nc r="H101">
      <v>27.5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7" sId="2" odxf="1" dxf="1">
    <nc r="I101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8" sId="2" odxf="1" dxf="1">
    <nc r="J101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9" sId="2" odxf="1" dxf="1">
    <nc r="B102">
      <v>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0" sId="2" odxf="1" dxf="1">
    <nc r="C102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1" sId="2" odxf="1" dxf="1">
    <nc r="D102">
      <v>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2" sId="2" odxf="1" dxf="1">
    <nc r="E102">
      <v>30.5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3" sId="2" odxf="1" dxf="1">
    <nc r="F102">
      <v>32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4" sId="2" odxf="1" dxf="1">
    <nc r="G102">
      <v>12.5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5" sId="2" odxf="1" dxf="1">
    <nc r="H102">
      <v>18.5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6" sId="2" odxf="1" dxf="1">
    <nc r="I102">
      <v>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7" sId="2" odxf="1" dxf="1">
    <nc r="J102">
      <v>17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0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48" sId="2" odxf="1" dxf="1">
    <nc r="C10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9" sId="2" odxf="1" dxf="1">
    <nc r="D10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50" sId="2" odxf="1" dxf="1">
    <nc r="E103">
      <v>37.5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10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51" sId="2" odxf="1" dxf="1">
    <nc r="G103">
      <v>69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10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03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52" sId="2" odxf="1" dxf="1">
    <nc r="J103">
      <v>261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0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53" sId="2" odxf="1" dxf="1">
    <nc r="C104">
      <v>116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54" sId="2" odxf="1" dxf="1">
    <nc r="D104">
      <v>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55" sId="2" odxf="1" dxf="1">
    <nc r="E104">
      <v>19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10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56" sId="2" odxf="1" dxf="1">
    <nc r="G104">
      <v>104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H10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57" sId="2" odxf="1" dxf="1">
    <nc r="I104">
      <v>116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104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0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58" sId="2" odxf="1" dxf="1">
    <nc r="C105">
      <v>0.6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D10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0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0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0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0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59" sId="2" odxf="1" dxf="1">
    <nc r="I105">
      <v>0.6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105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0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0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60" sId="2" odxf="1" dxf="1">
    <nc r="D106">
      <v>114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E10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0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0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61" sId="2" odxf="1" dxf="1">
    <nc r="H106">
      <v>114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106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62" sId="2" odxf="1" dxf="1">
    <nc r="J106">
      <v>17.5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63" sId="2" odxf="1" dxf="1">
    <nc r="B107">
      <v>108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C10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0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0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64" sId="2" odxf="1" dxf="1">
    <nc r="F107">
      <v>108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G10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0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0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107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0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0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0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65" sId="2" odxf="1" dxf="1">
    <nc r="E108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10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66" sId="2" odxf="1" dxf="1">
    <nc r="G108">
      <v>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67" sId="2" odxf="1" dxf="1">
    <nc r="H108">
      <v>3.7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I10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J108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B10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0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0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68" sId="2" odxf="1" dxf="1">
    <nc r="E109">
      <v>38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F10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0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0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09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69" sId="2" odxf="1" dxf="1">
    <nc r="J109">
      <v>17.5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B11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1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D11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E11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F11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G11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H11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I110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70" sId="2" odxf="1" dxf="1">
    <nc r="J110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71" sId="2" odxf="1" dxf="1">
    <nc r="B111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72" sId="2" odxf="1" dxf="1">
    <nc r="C111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73" sId="2" odxf="1" dxf="1">
    <nc r="D111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74" sId="2" odxf="1" dxf="1">
    <nc r="E111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75" sId="2" odxf="1" dxf="1">
    <nc r="F111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76" sId="2" odxf="1" dxf="1">
    <nc r="G111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77" sId="2" odxf="1" dxf="1">
    <nc r="H111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78" sId="2" odxf="1" dxf="1">
    <nc r="I111">
      <v>2.5000000000000001E-2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" sqref="J111" start="0" length="0">
    <dxf>
      <font>
        <sz val="8"/>
        <color auto="1"/>
        <name val="Times New Roman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79" sId="2" odxf="1" dxf="1">
    <nc r="B112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80" sId="2" odxf="1" dxf="1">
    <nc r="C112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81" sId="2" odxf="1" dxf="1">
    <nc r="D112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82" sId="2" odxf="1" dxf="1">
    <nc r="E112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83" sId="2" odxf="1" dxf="1">
    <nc r="F112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84" sId="2" odxf="1" dxf="1">
    <nc r="G112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85" sId="2" odxf="1" dxf="1">
    <nc r="H112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86" sId="2" odxf="1" dxf="1">
    <nc r="I112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87" sId="2" odxf="1" dxf="1">
    <nc r="J112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8"/>
        <color auto="1"/>
        <name val="Arial"/>
        <scheme val="none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3188" sId="2" ref="A58:XFD58" action="deleteRow">
    <rfmt sheetId="2" xfDxf="1" sqref="A58:XFD58" start="0" length="0"/>
    <rcc rId="0" sId="2" dxf="1">
      <nc r="B58">
        <v>44.4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58">
        <v>11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89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58">
        <v>54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8">
        <v>30.8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F58">
        <v>54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58">
        <v>15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90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58">
        <v>69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58">
        <v>40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91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58">
        <v>40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58">
        <v>11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92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58">
        <v>21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93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58">
        <v>10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58">
        <v>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94" sId="2" ref="A58:XFD58" action="deleteRow">
    <rfmt sheetId="2" xfDxf="1" sqref="A58:XFD58" start="0" length="0"/>
    <rcc rId="0" sId="2" dxf="1">
      <nc r="B58">
        <v>10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58">
        <v>51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95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58">
        <v>0.25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58">
        <v>0.1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0.2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58">
        <v>0.1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96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58">
        <v>0.02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58">
        <v>0.05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97" sId="2" ref="A58:XFD58" action="deleteRow">
    <rfmt sheetId="2" xfDxf="1" sqref="A58:XFD58" start="0" length="0"/>
    <rcc rId="0" sId="2" dxf="1">
      <nc r="B58">
        <v>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58">
        <v>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98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58">
        <v>3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99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58">
        <v>2.5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58">
        <v>1.5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00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01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02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03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58">
        <v>12.6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15.4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04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58">
        <v>25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F58">
        <v>25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05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06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07" sId="2" ref="A58:XFD58" action="deleteRow">
    <rfmt sheetId="2" xfDxf="1" sqref="A58:XFD58" start="0" length="0"/>
    <rcc rId="0" sId="2" dxf="1">
      <nc r="B58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8">
        <v>60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8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58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58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58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105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58">
        <v>111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58">
        <v>60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08" sId="2" ref="A58:XFD58" action="deleteRow">
    <rfmt sheetId="2" xfDxf="1" sqref="A58:XFD58" start="0" length="0"/>
    <rcc rId="0" sId="2" dxf="1">
      <nc r="B58">
        <v>214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58">
        <v>106.7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58">
        <v>200.8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58">
        <v>50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58">
        <v>133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31.5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58">
        <v>212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09" sId="2" ref="A58:XFD58" action="deleteRow">
    <rfmt sheetId="2" xfDxf="1" sqref="A58:XFD58" start="0" length="0"/>
    <rcc rId="0" sId="2" dxf="1">
      <nc r="B58">
        <v>24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8">
        <v>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8">
        <v>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58">
        <v>20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58">
        <v>10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58">
        <v>15.5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16.5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58">
        <v>24.5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58">
        <v>2.2000000000000002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0" sId="2" ref="A58:XFD58" action="deleteRow">
    <rfmt sheetId="2" xfDxf="1" sqref="A58:XFD58" start="0" length="0"/>
    <rcc rId="0" sId="2" dxf="1">
      <nc r="B58">
        <v>14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8">
        <v>30.4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8">
        <v>13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58">
        <v>15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58">
        <v>24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58">
        <v>11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16.8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58">
        <v>12.5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58">
        <v>22.3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1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58">
        <v>114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58">
        <v>46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2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58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F58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58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58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3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58">
        <v>2.7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14" sId="2" ref="A58:XFD58" action="deleteRow">
    <rfmt sheetId="2" xfDxf="1" sqref="A58:XFD58" start="0" length="0"/>
    <rcc rId="0" sId="2" dxf="1">
      <nc r="B58">
        <v>35.4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8">
        <v>32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8">
        <v>37.5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58">
        <v>40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58">
        <v>30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58">
        <v>20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41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58">
        <v>35.200000000000003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58">
        <v>25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5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58">
        <v>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58">
        <v>12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6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58">
        <v>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58">
        <v>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58">
        <v>80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58">
        <v>14.5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58">
        <v>3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58">
        <v>6.7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7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58">
        <v>12.5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8">
        <v>20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58">
        <v>10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58">
        <v>10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3.7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58">
        <v>10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8" sId="2" ref="A58:XFD58" action="deleteRow">
    <rfmt sheetId="2" xfDxf="1" sqref="A58:XFD58" start="0" length="0"/>
    <rcc rId="0" sId="2" dxf="1">
      <nc r="B58">
        <v>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8">
        <v>78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8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58">
        <v>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58">
        <v>11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58">
        <v>55.8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9" sId="2" ref="A58:XFD58" action="deleteRow">
    <rfmt sheetId="2" xfDxf="1" sqref="A58:XFD58" start="0" length="0"/>
    <rcc rId="0" sId="2" dxf="1">
      <nc r="B58">
        <v>97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58">
        <v>178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58">
        <v>178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58">
        <v>112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58">
        <v>105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20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58">
        <v>97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58">
        <v>97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66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21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58">
        <v>50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22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58">
        <v>11.5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23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F58">
        <v>40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24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58">
        <v>20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25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58">
        <v>200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58">
        <v>200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26" sId="2" ref="A58:XFD58" action="deleteRow">
    <rfmt sheetId="2" xfDxf="1" sqref="A58:XFD58" start="0" length="0"/>
    <rcc rId="0" sId="2" dxf="1">
      <nc r="B58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8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8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58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58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58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58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58">
        <v>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27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58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58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58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58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28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58">
        <v>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F58">
        <v>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29" sId="2" ref="A58:XFD58" action="deleteRow">
    <rfmt sheetId="2" xfDxf="1" sqref="A58:XFD58" start="0" length="0"/>
    <rcc rId="0" sId="2" dxf="1">
      <nc r="B58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8">
        <v>21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8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F58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 numFmtId="4">
      <nc r="H58">
        <v>145.4</v>
      </nc>
      <ndxf>
        <font>
          <sz val="8"/>
          <color auto="1"/>
          <name val="Times New Roman"/>
          <scheme val="none"/>
        </font>
        <numFmt numFmtId="164" formatCode="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58">
        <v>157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30" sId="2" ref="A58:XFD58" action="deleteRow">
    <rfmt sheetId="2" xfDxf="1" sqref="A58:XFD58" start="0" length="0"/>
    <rcc rId="0" sId="2" dxf="1">
      <nc r="B58">
        <v>270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8">
        <v>66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8">
        <v>28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58">
        <v>297.39999999999998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58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58">
        <v>201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237.5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58">
        <v>66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58">
        <v>100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31" sId="2" ref="A58:XFD58" action="deleteRow">
    <rfmt sheetId="2" xfDxf="1" sqref="A58:XFD58" start="0" length="0"/>
    <rcc rId="0" sId="2" dxf="1">
      <nc r="B58">
        <v>15.5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8">
        <v>39.5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8">
        <v>24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58">
        <v>25.5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58">
        <v>34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58">
        <v>12.5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27.5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58">
        <v>12.5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58">
        <v>20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32" sId="2" ref="A58:XFD58" action="deleteRow">
    <rfmt sheetId="2" xfDxf="1" sqref="A58:XFD58" start="0" length="0"/>
    <rcc rId="0" sId="2" dxf="1">
      <nc r="B58">
        <v>12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8">
        <v>26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8">
        <v>9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58">
        <v>30.5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58">
        <v>32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58">
        <v>12.5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18.5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58">
        <v>12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58">
        <v>17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33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58">
        <v>25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8">
        <v>25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58">
        <v>37.5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58">
        <v>69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58">
        <v>261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34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58">
        <v>116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8">
        <v>50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58">
        <v>19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58">
        <v>104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58">
        <v>116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35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C58">
        <v>0.6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I58">
        <v>0.6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36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58">
        <v>114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58">
        <v>114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58">
        <v>17.5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37" sId="2" ref="A58:XFD58" action="deleteRow">
    <rfmt sheetId="2" xfDxf="1" sqref="A58:XFD58" start="0" length="0"/>
    <rcc rId="0" sId="2" dxf="1">
      <nc r="B58">
        <v>108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F58">
        <v>108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38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58">
        <v>3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G58">
        <v>3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3.7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39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58">
        <v>38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58">
        <v>17.5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40" sId="2" ref="A58:XFD58" action="deleteRow">
    <rfmt sheetId="2" xfDxf="1" sqref="A58:XFD58" start="0" length="0"/>
    <rfmt sheetId="2" sqref="B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D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F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G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H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I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J58">
        <v>25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41" sId="2" ref="A58:XFD58" action="deleteRow">
    <rfmt sheetId="2" xfDxf="1" sqref="A58:XFD58" start="0" length="0"/>
    <rcc rId="0" sId="2" dxf="1">
      <nc r="B58">
        <v>2.5000000000000001E-2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8">
        <v>2.5000000000000001E-2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8">
        <v>2.5000000000000001E-2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58">
        <v>2.5000000000000001E-2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58">
        <v>2.5000000000000001E-2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58">
        <v>2.5000000000000001E-2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2.5000000000000001E-2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58">
        <v>2.5000000000000001E-2</v>
      </nc>
      <n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58" start="0" length="0">
      <dxf>
        <font>
          <sz val="8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42" sId="2" ref="A58:XFD58" action="deleteRow">
    <rfmt sheetId="2" xfDxf="1" sqref="A58:XFD58" start="0" length="0"/>
    <rcc rId="0" sId="2" dxf="1">
      <nc r="B58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58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58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58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F58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G58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H58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I58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J58">
        <v>6</v>
      </nc>
      <ndxf>
        <font>
          <sz val="8"/>
          <color auto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43" sId="2" ref="A58:XFD58" action="deleteRow">
    <rfmt sheetId="2" xfDxf="1" sqref="A58:XFD58" start="0" length="0"/>
  </rrc>
  <rrc rId="3244" sId="2" ref="A58:XFD58" action="deleteRow">
    <rfmt sheetId="2" xfDxf="1" sqref="A58:XFD58" start="0" length="0"/>
  </rrc>
  <rrc rId="3245" sId="2" ref="A58:XFD58" action="deleteRow">
    <rfmt sheetId="2" xfDxf="1" sqref="A58:XFD58" start="0" length="0"/>
  </rrc>
</revisions>
</file>

<file path=xl/revisions/userNames.xml><?xml version="1.0" encoding="utf-8"?>
<users xmlns="http://schemas.openxmlformats.org/spreadsheetml/2006/main" xmlns:r="http://schemas.openxmlformats.org/officeDocument/2006/relationships" count="2">
  <userInfo guid="{C94C5D59-D424-4D63-AE53-428C1B6D7579}" name="Admin" id="-949728466" dateTime="2015-04-27T14:53:26"/>
  <userInfo guid="{309C7674-5984-48AB-BB51-4A4C6E21F661}" name="Admin" id="-949684071" dateTime="2015-05-14T12:29:47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42"/>
  <sheetViews>
    <sheetView tabSelected="1" topLeftCell="A598" workbookViewId="0">
      <selection activeCell="L308" sqref="L308"/>
    </sheetView>
  </sheetViews>
  <sheetFormatPr defaultRowHeight="15"/>
  <cols>
    <col min="1" max="1" width="2.85546875" customWidth="1"/>
    <col min="2" max="2" width="26.42578125" customWidth="1"/>
    <col min="3" max="3" width="8" customWidth="1"/>
    <col min="4" max="4" width="7.7109375" customWidth="1"/>
    <col min="5" max="5" width="6" customWidth="1"/>
    <col min="6" max="7" width="7" customWidth="1"/>
    <col min="8" max="8" width="6.85546875" customWidth="1"/>
    <col min="9" max="9" width="13" customWidth="1"/>
    <col min="10" max="10" width="3.5703125" hidden="1" customWidth="1"/>
  </cols>
  <sheetData>
    <row r="1" spans="1:11">
      <c r="A1" s="153">
        <v>1</v>
      </c>
      <c r="B1" s="126" t="s">
        <v>0</v>
      </c>
      <c r="C1" s="136" t="s">
        <v>1</v>
      </c>
      <c r="D1" s="137"/>
      <c r="E1" s="138"/>
      <c r="F1" s="136" t="s">
        <v>2</v>
      </c>
      <c r="G1" s="137"/>
      <c r="H1" s="138"/>
      <c r="I1" s="134" t="s">
        <v>3</v>
      </c>
      <c r="J1" s="135"/>
      <c r="K1" s="40"/>
    </row>
    <row r="2" spans="1:11">
      <c r="A2" s="154"/>
      <c r="B2" s="139"/>
      <c r="C2" s="114" t="s">
        <v>4</v>
      </c>
      <c r="D2" s="114" t="s">
        <v>5</v>
      </c>
      <c r="E2" s="114" t="s">
        <v>6</v>
      </c>
      <c r="F2" s="114" t="s">
        <v>7</v>
      </c>
      <c r="G2" s="114" t="s">
        <v>8</v>
      </c>
      <c r="H2" s="114" t="s">
        <v>9</v>
      </c>
      <c r="I2" s="130" t="s">
        <v>10</v>
      </c>
      <c r="J2" s="131"/>
      <c r="K2" s="40"/>
    </row>
    <row r="3" spans="1:11">
      <c r="A3" s="155"/>
      <c r="B3" s="39"/>
      <c r="C3" s="115"/>
      <c r="D3" s="115"/>
      <c r="E3" s="115"/>
      <c r="F3" s="115"/>
      <c r="G3" s="115"/>
      <c r="H3" s="115"/>
      <c r="I3" s="37"/>
      <c r="J3" s="113"/>
      <c r="K3" s="40"/>
    </row>
    <row r="4" spans="1:11">
      <c r="A4" s="147" t="s">
        <v>11</v>
      </c>
      <c r="B4" s="38" t="s">
        <v>12</v>
      </c>
      <c r="C4" s="2"/>
      <c r="D4" s="2"/>
      <c r="E4" s="2">
        <v>205</v>
      </c>
      <c r="F4" s="2">
        <v>6.53</v>
      </c>
      <c r="G4" s="2">
        <v>7.03</v>
      </c>
      <c r="H4" s="2">
        <v>38.78</v>
      </c>
      <c r="I4" s="3">
        <v>244.92</v>
      </c>
      <c r="J4" s="4"/>
      <c r="K4" s="40"/>
    </row>
    <row r="5" spans="1:11" ht="19.5" customHeight="1">
      <c r="A5" s="148"/>
      <c r="B5" s="5" t="s">
        <v>13</v>
      </c>
      <c r="C5" s="6">
        <v>25</v>
      </c>
      <c r="D5" s="6">
        <v>25</v>
      </c>
      <c r="E5" s="6"/>
      <c r="F5" s="6"/>
      <c r="G5" s="6"/>
      <c r="H5" s="6"/>
      <c r="I5" s="7"/>
      <c r="J5" s="8"/>
      <c r="K5" s="40"/>
    </row>
    <row r="6" spans="1:11">
      <c r="A6" s="148"/>
      <c r="B6" s="5" t="s">
        <v>14</v>
      </c>
      <c r="C6" s="6">
        <v>70</v>
      </c>
      <c r="D6" s="6">
        <v>70</v>
      </c>
      <c r="E6" s="6"/>
      <c r="F6" s="6"/>
      <c r="G6" s="6"/>
      <c r="H6" s="6"/>
      <c r="I6" s="7"/>
      <c r="J6" s="8"/>
      <c r="K6" s="40"/>
    </row>
    <row r="7" spans="1:11">
      <c r="A7" s="148"/>
      <c r="B7" s="5" t="s">
        <v>15</v>
      </c>
      <c r="C7" s="6">
        <v>5</v>
      </c>
      <c r="D7" s="6">
        <v>5</v>
      </c>
      <c r="E7" s="6"/>
      <c r="F7" s="6"/>
      <c r="G7" s="6"/>
      <c r="H7" s="6"/>
      <c r="I7" s="7"/>
      <c r="J7" s="8"/>
      <c r="K7" s="40"/>
    </row>
    <row r="8" spans="1:11">
      <c r="A8" s="148"/>
      <c r="B8" s="5" t="s">
        <v>16</v>
      </c>
      <c r="C8" s="6">
        <v>5</v>
      </c>
      <c r="D8" s="6">
        <v>5</v>
      </c>
      <c r="E8" s="6"/>
      <c r="F8" s="6"/>
      <c r="G8" s="6"/>
      <c r="H8" s="6"/>
      <c r="I8" s="7"/>
      <c r="J8" s="8"/>
      <c r="K8" s="40"/>
    </row>
    <row r="9" spans="1:11">
      <c r="A9" s="148"/>
      <c r="B9" s="1" t="s">
        <v>18</v>
      </c>
      <c r="C9" s="2"/>
      <c r="D9" s="2"/>
      <c r="E9" s="2">
        <v>200</v>
      </c>
      <c r="F9" s="2">
        <v>2.79</v>
      </c>
      <c r="G9" s="2">
        <v>3.19</v>
      </c>
      <c r="H9" s="2">
        <v>19.71</v>
      </c>
      <c r="I9" s="3">
        <v>118.69</v>
      </c>
      <c r="J9" s="4"/>
      <c r="K9" s="40"/>
    </row>
    <row r="10" spans="1:11">
      <c r="A10" s="148"/>
      <c r="B10" s="5" t="s">
        <v>19</v>
      </c>
      <c r="C10" s="6">
        <v>2</v>
      </c>
      <c r="D10" s="6">
        <v>2</v>
      </c>
      <c r="E10" s="2"/>
      <c r="F10" s="2"/>
      <c r="G10" s="2"/>
      <c r="H10" s="2"/>
      <c r="I10" s="3"/>
      <c r="J10" s="4"/>
      <c r="K10" s="40"/>
    </row>
    <row r="11" spans="1:11">
      <c r="A11" s="148"/>
      <c r="B11" s="5" t="s">
        <v>14</v>
      </c>
      <c r="C11" s="6">
        <v>100</v>
      </c>
      <c r="D11" s="6">
        <v>100</v>
      </c>
      <c r="E11" s="2"/>
      <c r="F11" s="2"/>
      <c r="G11" s="2"/>
      <c r="H11" s="2"/>
      <c r="I11" s="3"/>
      <c r="J11" s="4"/>
      <c r="K11" s="40"/>
    </row>
    <row r="12" spans="1:11">
      <c r="A12" s="148"/>
      <c r="B12" s="5" t="s">
        <v>15</v>
      </c>
      <c r="C12" s="6">
        <v>15</v>
      </c>
      <c r="D12" s="6">
        <v>15</v>
      </c>
      <c r="E12" s="6"/>
      <c r="F12" s="6"/>
      <c r="G12" s="6"/>
      <c r="H12" s="6"/>
      <c r="I12" s="7"/>
      <c r="J12" s="8"/>
      <c r="K12" s="40"/>
    </row>
    <row r="13" spans="1:11">
      <c r="A13" s="148"/>
      <c r="B13" s="1" t="s">
        <v>22</v>
      </c>
      <c r="C13" s="2"/>
      <c r="D13" s="2"/>
      <c r="E13" s="2">
        <v>40</v>
      </c>
      <c r="F13" s="2">
        <v>3.08</v>
      </c>
      <c r="G13" s="2">
        <v>1.2</v>
      </c>
      <c r="H13" s="2">
        <v>19.920000000000002</v>
      </c>
      <c r="I13" s="3">
        <v>104.8</v>
      </c>
      <c r="J13" s="4"/>
      <c r="K13" s="40"/>
    </row>
    <row r="14" spans="1:11">
      <c r="A14" s="149"/>
      <c r="B14" s="13" t="s">
        <v>37</v>
      </c>
      <c r="C14" s="14"/>
      <c r="D14" s="14"/>
      <c r="E14" s="14"/>
      <c r="F14" s="14">
        <f>SUM(F4:F13)</f>
        <v>12.4</v>
      </c>
      <c r="G14" s="14">
        <f>SUM(G4:G13)</f>
        <v>11.42</v>
      </c>
      <c r="H14" s="14">
        <f>SUM(H4:H13)</f>
        <v>78.41</v>
      </c>
      <c r="I14" s="15">
        <f>SUM(I4:I13)</f>
        <v>468.41</v>
      </c>
      <c r="J14" s="16"/>
      <c r="K14" s="40"/>
    </row>
    <row r="15" spans="1:11">
      <c r="A15" s="156" t="s">
        <v>23</v>
      </c>
      <c r="B15" s="1" t="s">
        <v>85</v>
      </c>
      <c r="C15" s="2"/>
      <c r="D15" s="2"/>
      <c r="E15" s="2">
        <v>100</v>
      </c>
      <c r="F15" s="2">
        <v>1</v>
      </c>
      <c r="G15" s="2">
        <v>10.16</v>
      </c>
      <c r="H15" s="2">
        <v>4.5999999999999996</v>
      </c>
      <c r="I15" s="3">
        <v>113.92</v>
      </c>
      <c r="J15" s="4"/>
      <c r="K15" s="40"/>
    </row>
    <row r="16" spans="1:11">
      <c r="A16" s="148"/>
      <c r="B16" s="5" t="s">
        <v>86</v>
      </c>
      <c r="C16" s="6">
        <v>108</v>
      </c>
      <c r="D16" s="6">
        <v>91</v>
      </c>
      <c r="E16" s="6"/>
      <c r="F16" s="6"/>
      <c r="G16" s="6"/>
      <c r="H16" s="6"/>
      <c r="I16" s="7"/>
      <c r="J16" s="8"/>
      <c r="K16" s="40"/>
    </row>
    <row r="17" spans="1:11">
      <c r="A17" s="148"/>
      <c r="B17" s="5" t="s">
        <v>25</v>
      </c>
      <c r="C17" s="6">
        <v>10</v>
      </c>
      <c r="D17" s="6">
        <v>10</v>
      </c>
      <c r="E17" s="6"/>
      <c r="F17" s="6"/>
      <c r="G17" s="6"/>
      <c r="H17" s="6"/>
      <c r="I17" s="7"/>
      <c r="J17" s="8"/>
      <c r="K17" s="40"/>
    </row>
    <row r="18" spans="1:11">
      <c r="A18" s="148"/>
      <c r="B18" s="1" t="s">
        <v>26</v>
      </c>
      <c r="C18" s="2"/>
      <c r="D18" s="2"/>
      <c r="E18" s="2">
        <v>250</v>
      </c>
      <c r="F18" s="2">
        <v>2.83</v>
      </c>
      <c r="G18" s="2">
        <v>2.86</v>
      </c>
      <c r="H18" s="2">
        <v>21.76</v>
      </c>
      <c r="I18" s="3">
        <v>124.09</v>
      </c>
      <c r="J18" s="4"/>
      <c r="K18" s="40"/>
    </row>
    <row r="19" spans="1:11">
      <c r="A19" s="148"/>
      <c r="B19" s="5" t="s">
        <v>27</v>
      </c>
      <c r="C19" s="6">
        <v>10</v>
      </c>
      <c r="D19" s="6">
        <v>10</v>
      </c>
      <c r="E19" s="6"/>
      <c r="F19" s="6"/>
      <c r="G19" s="6"/>
      <c r="H19" s="6"/>
      <c r="I19" s="7"/>
      <c r="J19" s="8"/>
      <c r="K19" s="40"/>
    </row>
    <row r="20" spans="1:11">
      <c r="A20" s="148"/>
      <c r="B20" s="5" t="s">
        <v>28</v>
      </c>
      <c r="C20" s="6">
        <v>100</v>
      </c>
      <c r="D20" s="6">
        <v>75</v>
      </c>
      <c r="E20" s="6"/>
      <c r="F20" s="6"/>
      <c r="G20" s="6"/>
      <c r="H20" s="6"/>
      <c r="I20" s="7"/>
      <c r="J20" s="8"/>
      <c r="K20" s="40"/>
    </row>
    <row r="21" spans="1:11">
      <c r="A21" s="148"/>
      <c r="B21" s="5" t="s">
        <v>24</v>
      </c>
      <c r="C21" s="6">
        <v>12.5</v>
      </c>
      <c r="D21" s="6">
        <v>10</v>
      </c>
      <c r="E21" s="6"/>
      <c r="F21" s="6"/>
      <c r="G21" s="6"/>
      <c r="H21" s="6"/>
      <c r="I21" s="7"/>
      <c r="J21" s="8"/>
      <c r="K21" s="40"/>
    </row>
    <row r="22" spans="1:11">
      <c r="A22" s="148"/>
      <c r="B22" s="5" t="s">
        <v>29</v>
      </c>
      <c r="C22" s="6">
        <v>12</v>
      </c>
      <c r="D22" s="6">
        <v>10</v>
      </c>
      <c r="E22" s="6"/>
      <c r="F22" s="6"/>
      <c r="G22" s="6"/>
      <c r="H22" s="6"/>
      <c r="I22" s="7"/>
      <c r="J22" s="8"/>
      <c r="K22" s="40"/>
    </row>
    <row r="23" spans="1:11">
      <c r="A23" s="148"/>
      <c r="B23" s="5" t="s">
        <v>25</v>
      </c>
      <c r="C23" s="6">
        <v>4</v>
      </c>
      <c r="D23" s="6">
        <v>4</v>
      </c>
      <c r="E23" s="6"/>
      <c r="F23" s="6"/>
      <c r="G23" s="6"/>
      <c r="H23" s="6"/>
      <c r="I23" s="7"/>
      <c r="J23" s="8"/>
      <c r="K23" s="40"/>
    </row>
    <row r="24" spans="1:11">
      <c r="A24" s="148"/>
      <c r="B24" s="1" t="s">
        <v>34</v>
      </c>
      <c r="C24" s="2"/>
      <c r="D24" s="2"/>
      <c r="E24" s="2">
        <v>100</v>
      </c>
      <c r="F24" s="2">
        <v>15.6</v>
      </c>
      <c r="G24" s="2">
        <v>15.6</v>
      </c>
      <c r="H24" s="2">
        <v>0.83</v>
      </c>
      <c r="I24" s="3">
        <v>207.74</v>
      </c>
      <c r="J24" s="4"/>
      <c r="K24" s="40"/>
    </row>
    <row r="25" spans="1:11">
      <c r="A25" s="148"/>
      <c r="B25" s="5" t="s">
        <v>30</v>
      </c>
      <c r="C25" s="6">
        <v>97</v>
      </c>
      <c r="D25" s="6">
        <v>86</v>
      </c>
      <c r="E25" s="6"/>
      <c r="F25" s="6"/>
      <c r="G25" s="6"/>
      <c r="H25" s="6"/>
      <c r="I25" s="7"/>
      <c r="J25" s="8"/>
      <c r="K25" s="40"/>
    </row>
    <row r="26" spans="1:11">
      <c r="A26" s="148"/>
      <c r="B26" s="5" t="s">
        <v>24</v>
      </c>
      <c r="C26" s="6">
        <v>3</v>
      </c>
      <c r="D26" s="6">
        <v>2</v>
      </c>
      <c r="E26" s="6"/>
      <c r="F26" s="6"/>
      <c r="G26" s="6"/>
      <c r="H26" s="6"/>
      <c r="I26" s="7"/>
      <c r="J26" s="8"/>
      <c r="K26" s="40"/>
    </row>
    <row r="27" spans="1:11">
      <c r="A27" s="148"/>
      <c r="B27" s="5" t="s">
        <v>14</v>
      </c>
      <c r="C27" s="6">
        <v>20</v>
      </c>
      <c r="D27" s="6">
        <v>20</v>
      </c>
      <c r="E27" s="6"/>
      <c r="F27" s="6"/>
      <c r="G27" s="6"/>
      <c r="H27" s="6"/>
      <c r="I27" s="7"/>
      <c r="J27" s="8"/>
      <c r="K27" s="40"/>
    </row>
    <row r="28" spans="1:11">
      <c r="A28" s="148"/>
      <c r="B28" s="5" t="s">
        <v>31</v>
      </c>
      <c r="C28" s="6">
        <v>2</v>
      </c>
      <c r="D28" s="6">
        <v>2</v>
      </c>
      <c r="E28" s="6"/>
      <c r="F28" s="6"/>
      <c r="G28" s="6"/>
      <c r="H28" s="6"/>
      <c r="I28" s="7"/>
      <c r="J28" s="8"/>
      <c r="K28" s="40"/>
    </row>
    <row r="29" spans="1:11">
      <c r="A29" s="148"/>
      <c r="B29" s="5" t="s">
        <v>16</v>
      </c>
      <c r="C29" s="6">
        <v>2</v>
      </c>
      <c r="D29" s="6">
        <v>2</v>
      </c>
      <c r="E29" s="6"/>
      <c r="F29" s="6"/>
      <c r="G29" s="6"/>
      <c r="H29" s="6"/>
      <c r="I29" s="7"/>
      <c r="J29" s="8"/>
      <c r="K29" s="40"/>
    </row>
    <row r="30" spans="1:11">
      <c r="A30" s="148"/>
      <c r="B30" s="5" t="s">
        <v>15</v>
      </c>
      <c r="C30" s="6">
        <v>0.4</v>
      </c>
      <c r="D30" s="6">
        <v>0.4</v>
      </c>
      <c r="E30" s="6"/>
      <c r="F30" s="6"/>
      <c r="G30" s="6"/>
      <c r="H30" s="6"/>
      <c r="I30" s="7"/>
      <c r="J30" s="8"/>
      <c r="K30" s="40"/>
    </row>
    <row r="31" spans="1:11">
      <c r="A31" s="148"/>
      <c r="B31" s="1" t="s">
        <v>32</v>
      </c>
      <c r="C31" s="2"/>
      <c r="D31" s="2"/>
      <c r="E31" s="2">
        <v>150</v>
      </c>
      <c r="F31" s="2">
        <v>3.2</v>
      </c>
      <c r="G31" s="2">
        <v>6.06</v>
      </c>
      <c r="H31" s="2">
        <v>23.3</v>
      </c>
      <c r="I31" s="3">
        <v>160.46</v>
      </c>
      <c r="J31" s="4"/>
      <c r="K31" s="40"/>
    </row>
    <row r="32" spans="1:11">
      <c r="A32" s="148"/>
      <c r="B32" s="5" t="s">
        <v>28</v>
      </c>
      <c r="C32" s="6">
        <v>170</v>
      </c>
      <c r="D32" s="6">
        <v>126</v>
      </c>
      <c r="E32" s="6"/>
      <c r="F32" s="6"/>
      <c r="G32" s="6"/>
      <c r="H32" s="6"/>
      <c r="I32" s="7"/>
      <c r="J32" s="8"/>
      <c r="K32" s="40"/>
    </row>
    <row r="33" spans="1:11">
      <c r="A33" s="148"/>
      <c r="B33" s="5" t="s">
        <v>14</v>
      </c>
      <c r="C33" s="6">
        <v>24</v>
      </c>
      <c r="D33" s="6">
        <v>24</v>
      </c>
      <c r="E33" s="6"/>
      <c r="F33" s="6"/>
      <c r="G33" s="6"/>
      <c r="H33" s="6"/>
      <c r="I33" s="7"/>
      <c r="J33" s="8"/>
      <c r="K33" s="40"/>
    </row>
    <row r="34" spans="1:11">
      <c r="A34" s="148"/>
      <c r="B34" s="5" t="s">
        <v>16</v>
      </c>
      <c r="C34" s="6">
        <v>7</v>
      </c>
      <c r="D34" s="6">
        <v>7</v>
      </c>
      <c r="E34" s="6"/>
      <c r="F34" s="6"/>
      <c r="G34" s="6"/>
      <c r="H34" s="6"/>
      <c r="I34" s="7"/>
      <c r="J34" s="10"/>
      <c r="K34" s="40"/>
    </row>
    <row r="35" spans="1:11">
      <c r="A35" s="148"/>
      <c r="B35" s="1" t="s">
        <v>62</v>
      </c>
      <c r="C35" s="2"/>
      <c r="D35" s="2"/>
      <c r="E35" s="2">
        <v>200</v>
      </c>
      <c r="F35" s="2">
        <v>0.12</v>
      </c>
      <c r="G35" s="2">
        <v>0</v>
      </c>
      <c r="H35" s="2">
        <v>12.04</v>
      </c>
      <c r="I35" s="3">
        <v>48.64</v>
      </c>
      <c r="J35" s="4"/>
      <c r="K35" s="40"/>
    </row>
    <row r="36" spans="1:11">
      <c r="A36" s="148"/>
      <c r="B36" s="5" t="s">
        <v>45</v>
      </c>
      <c r="C36" s="6">
        <v>1</v>
      </c>
      <c r="D36" s="6">
        <v>1</v>
      </c>
      <c r="E36" s="6"/>
      <c r="F36" s="6"/>
      <c r="G36" s="6"/>
      <c r="H36" s="6"/>
      <c r="I36" s="7"/>
      <c r="J36" s="10"/>
      <c r="K36" s="40"/>
    </row>
    <row r="37" spans="1:11">
      <c r="A37" s="148"/>
      <c r="B37" s="5" t="s">
        <v>15</v>
      </c>
      <c r="C37" s="6">
        <v>15</v>
      </c>
      <c r="D37" s="6">
        <v>15</v>
      </c>
      <c r="E37" s="6"/>
      <c r="F37" s="6"/>
      <c r="G37" s="6"/>
      <c r="H37" s="6"/>
      <c r="I37" s="7"/>
      <c r="J37" s="9"/>
      <c r="K37" s="40"/>
    </row>
    <row r="38" spans="1:11">
      <c r="A38" s="148"/>
      <c r="B38" s="1" t="s">
        <v>22</v>
      </c>
      <c r="C38" s="2"/>
      <c r="D38" s="2"/>
      <c r="E38" s="2">
        <v>60</v>
      </c>
      <c r="F38" s="2">
        <v>4.62</v>
      </c>
      <c r="G38" s="2">
        <v>1.8</v>
      </c>
      <c r="H38" s="2">
        <v>29.88</v>
      </c>
      <c r="I38" s="3">
        <v>157.19999999999999</v>
      </c>
      <c r="J38" s="4"/>
      <c r="K38" s="40"/>
    </row>
    <row r="39" spans="1:11">
      <c r="A39" s="148"/>
      <c r="B39" s="1" t="s">
        <v>35</v>
      </c>
      <c r="C39" s="2"/>
      <c r="D39" s="2"/>
      <c r="E39" s="2">
        <v>100</v>
      </c>
      <c r="F39" s="2">
        <v>0.4</v>
      </c>
      <c r="G39" s="2">
        <v>0.4</v>
      </c>
      <c r="H39" s="2">
        <v>9.8000000000000007</v>
      </c>
      <c r="I39" s="3">
        <v>45</v>
      </c>
      <c r="J39" s="11"/>
      <c r="K39" s="40"/>
    </row>
    <row r="40" spans="1:11">
      <c r="A40" s="148"/>
      <c r="B40" s="13" t="s">
        <v>36</v>
      </c>
      <c r="C40" s="14"/>
      <c r="D40" s="14"/>
      <c r="E40" s="14"/>
      <c r="F40" s="14">
        <f>SUM(F15:F39)</f>
        <v>27.77</v>
      </c>
      <c r="G40" s="14">
        <f>SUM(G15:G39)</f>
        <v>36.879999999999995</v>
      </c>
      <c r="H40" s="14">
        <f>SUM(H15:H39)</f>
        <v>102.21</v>
      </c>
      <c r="I40" s="15">
        <f>SUM(I15:I39)</f>
        <v>857.05</v>
      </c>
      <c r="J40" s="20"/>
      <c r="K40" s="40"/>
    </row>
    <row r="41" spans="1:11">
      <c r="A41" s="149"/>
      <c r="B41" s="13" t="s">
        <v>38</v>
      </c>
      <c r="C41" s="14"/>
      <c r="D41" s="14"/>
      <c r="E41" s="14"/>
      <c r="F41" s="14">
        <v>40.24</v>
      </c>
      <c r="G41" s="14">
        <v>56.1</v>
      </c>
      <c r="H41" s="14">
        <v>180.72</v>
      </c>
      <c r="I41" s="15">
        <v>1396.36</v>
      </c>
      <c r="J41" s="16"/>
      <c r="K41" s="40"/>
    </row>
    <row r="42" spans="1:11">
      <c r="A42" s="91"/>
      <c r="B42" s="30"/>
      <c r="C42" s="30"/>
      <c r="D42" s="30"/>
      <c r="E42" s="41"/>
      <c r="F42" s="30"/>
      <c r="G42" s="30"/>
      <c r="H42" s="30"/>
      <c r="I42" s="30"/>
      <c r="J42" s="42"/>
    </row>
    <row r="43" spans="1:11">
      <c r="A43" s="30"/>
      <c r="B43" s="30"/>
      <c r="C43" s="30"/>
      <c r="D43" s="30"/>
      <c r="E43" s="30"/>
      <c r="F43" s="30"/>
      <c r="G43" s="30"/>
      <c r="H43" s="30"/>
      <c r="I43" s="30"/>
      <c r="J43" s="42"/>
    </row>
    <row r="44" spans="1:11">
      <c r="A44" s="30"/>
      <c r="B44" s="30"/>
      <c r="C44" s="30"/>
      <c r="D44" s="30"/>
      <c r="E44" s="30"/>
      <c r="F44" s="30"/>
      <c r="G44" s="30"/>
      <c r="H44" s="30"/>
      <c r="I44" s="30"/>
      <c r="J44" s="42"/>
    </row>
    <row r="45" spans="1:11">
      <c r="A45" s="30"/>
      <c r="B45" s="30"/>
      <c r="C45" s="30"/>
      <c r="D45" s="30"/>
      <c r="E45" s="30"/>
      <c r="F45" s="30"/>
      <c r="G45" s="30"/>
      <c r="H45" s="30"/>
      <c r="I45" s="30"/>
      <c r="J45" s="42"/>
    </row>
    <row r="46" spans="1:11">
      <c r="A46" s="30"/>
      <c r="B46" s="30"/>
      <c r="C46" s="30"/>
      <c r="D46" s="30"/>
      <c r="E46" s="30"/>
      <c r="F46" s="30"/>
      <c r="G46" s="30"/>
      <c r="H46" s="30"/>
      <c r="I46" s="30"/>
      <c r="J46" s="42"/>
    </row>
    <row r="47" spans="1:11">
      <c r="A47" s="30"/>
      <c r="B47" s="30"/>
      <c r="C47" s="30"/>
      <c r="D47" s="30"/>
      <c r="E47" s="30"/>
      <c r="F47" s="30"/>
      <c r="G47" s="30"/>
      <c r="H47" s="30"/>
      <c r="I47" s="30"/>
      <c r="J47" s="42"/>
    </row>
    <row r="48" spans="1:11">
      <c r="A48" s="30"/>
      <c r="B48" s="30"/>
      <c r="C48" s="30"/>
      <c r="D48" s="30"/>
      <c r="E48" s="30"/>
      <c r="F48" s="30"/>
      <c r="G48" s="30"/>
      <c r="H48" s="30"/>
      <c r="I48" s="30"/>
      <c r="J48" s="42"/>
    </row>
    <row r="49" spans="1:10">
      <c r="A49" s="30"/>
      <c r="B49" s="30"/>
      <c r="C49" s="30"/>
      <c r="D49" s="30"/>
      <c r="E49" s="30"/>
      <c r="F49" s="30"/>
      <c r="G49" s="30"/>
      <c r="H49" s="30"/>
      <c r="I49" s="30"/>
      <c r="J49" s="42"/>
    </row>
    <row r="50" spans="1:10">
      <c r="A50" s="92"/>
      <c r="B50" s="30"/>
      <c r="C50" s="30"/>
      <c r="D50" s="30"/>
      <c r="E50" s="30"/>
      <c r="F50" s="30"/>
      <c r="G50" s="30"/>
      <c r="H50" s="30"/>
      <c r="I50" s="30"/>
      <c r="J50" s="42"/>
    </row>
    <row r="51" spans="1:10">
      <c r="A51" s="30"/>
      <c r="B51" s="30"/>
      <c r="C51" s="30"/>
      <c r="D51" s="30"/>
      <c r="E51" s="30"/>
      <c r="F51" s="30"/>
      <c r="G51" s="30"/>
      <c r="H51" s="30"/>
      <c r="I51" s="30"/>
      <c r="J51" s="42"/>
    </row>
    <row r="52" spans="1:10">
      <c r="A52" s="150">
        <v>2</v>
      </c>
      <c r="B52" s="126" t="s">
        <v>0</v>
      </c>
      <c r="C52" s="136" t="s">
        <v>1</v>
      </c>
      <c r="D52" s="137"/>
      <c r="E52" s="138"/>
      <c r="F52" s="136" t="s">
        <v>2</v>
      </c>
      <c r="G52" s="137"/>
      <c r="H52" s="138"/>
      <c r="I52" s="134" t="s">
        <v>3</v>
      </c>
      <c r="J52" s="135"/>
    </row>
    <row r="53" spans="1:10">
      <c r="A53" s="151"/>
      <c r="B53" s="139"/>
      <c r="C53" s="35" t="s">
        <v>4</v>
      </c>
      <c r="D53" s="35" t="s">
        <v>5</v>
      </c>
      <c r="E53" s="35" t="s">
        <v>6</v>
      </c>
      <c r="F53" s="35" t="s">
        <v>7</v>
      </c>
      <c r="G53" s="35" t="s">
        <v>8</v>
      </c>
      <c r="H53" s="35" t="s">
        <v>9</v>
      </c>
      <c r="I53" s="130" t="s">
        <v>10</v>
      </c>
      <c r="J53" s="131"/>
    </row>
    <row r="54" spans="1:10">
      <c r="A54" s="152"/>
      <c r="B54" s="39"/>
      <c r="C54" s="36"/>
      <c r="D54" s="36"/>
      <c r="E54" s="36"/>
      <c r="F54" s="36"/>
      <c r="G54" s="36"/>
      <c r="H54" s="36"/>
      <c r="I54" s="37"/>
      <c r="J54" s="25"/>
    </row>
    <row r="55" spans="1:10">
      <c r="A55" s="140" t="s">
        <v>11</v>
      </c>
      <c r="B55" s="1" t="s">
        <v>39</v>
      </c>
      <c r="C55" s="2"/>
      <c r="D55" s="2"/>
      <c r="E55" s="2">
        <v>165</v>
      </c>
      <c r="F55" s="2">
        <v>8.44</v>
      </c>
      <c r="G55" s="2">
        <v>10.17</v>
      </c>
      <c r="H55" s="2">
        <v>68.97</v>
      </c>
      <c r="I55" s="3">
        <v>401.13</v>
      </c>
      <c r="J55" s="9"/>
    </row>
    <row r="56" spans="1:10">
      <c r="A56" s="141"/>
      <c r="B56" s="5" t="s">
        <v>31</v>
      </c>
      <c r="C56" s="6">
        <v>78</v>
      </c>
      <c r="D56" s="6">
        <v>78</v>
      </c>
      <c r="E56" s="6"/>
      <c r="F56" s="6"/>
      <c r="G56" s="6"/>
      <c r="H56" s="6"/>
      <c r="I56" s="7"/>
      <c r="J56" s="9"/>
    </row>
    <row r="57" spans="1:10">
      <c r="A57" s="141"/>
      <c r="B57" s="5" t="s">
        <v>40</v>
      </c>
      <c r="C57" s="6" t="s">
        <v>41</v>
      </c>
      <c r="D57" s="6">
        <v>4</v>
      </c>
      <c r="E57" s="6"/>
      <c r="F57" s="6"/>
      <c r="G57" s="6"/>
      <c r="H57" s="6"/>
      <c r="I57" s="7"/>
      <c r="J57" s="9"/>
    </row>
    <row r="58" spans="1:10">
      <c r="A58" s="141"/>
      <c r="B58" s="5" t="s">
        <v>15</v>
      </c>
      <c r="C58" s="6">
        <v>2.7</v>
      </c>
      <c r="D58" s="6">
        <v>2.7</v>
      </c>
      <c r="E58" s="6"/>
      <c r="F58" s="6"/>
      <c r="G58" s="6"/>
      <c r="H58" s="6"/>
      <c r="I58" s="7"/>
      <c r="J58" s="8"/>
    </row>
    <row r="59" spans="1:10">
      <c r="A59" s="141"/>
      <c r="B59" s="5" t="s">
        <v>42</v>
      </c>
      <c r="C59" s="6">
        <v>2.5</v>
      </c>
      <c r="D59" s="6">
        <v>2.5</v>
      </c>
      <c r="E59" s="6"/>
      <c r="F59" s="6"/>
      <c r="G59" s="6"/>
      <c r="H59" s="6"/>
      <c r="I59" s="7"/>
      <c r="J59" s="8"/>
    </row>
    <row r="60" spans="1:10">
      <c r="A60" s="141"/>
      <c r="B60" s="5" t="s">
        <v>43</v>
      </c>
      <c r="C60" s="6">
        <v>21</v>
      </c>
      <c r="D60" s="6">
        <v>15</v>
      </c>
      <c r="E60" s="6"/>
      <c r="F60" s="6"/>
      <c r="G60" s="6"/>
      <c r="H60" s="6"/>
      <c r="I60" s="7"/>
      <c r="J60" s="10"/>
    </row>
    <row r="61" spans="1:10">
      <c r="A61" s="141"/>
      <c r="B61" s="5" t="s">
        <v>25</v>
      </c>
      <c r="C61" s="6">
        <v>9</v>
      </c>
      <c r="D61" s="6">
        <v>9</v>
      </c>
      <c r="E61" s="6"/>
      <c r="F61" s="6"/>
      <c r="G61" s="6"/>
      <c r="H61" s="6"/>
      <c r="I61" s="7"/>
      <c r="J61" s="9"/>
    </row>
    <row r="62" spans="1:10">
      <c r="A62" s="141"/>
      <c r="B62" s="5" t="s">
        <v>15</v>
      </c>
      <c r="C62" s="6">
        <v>12.3</v>
      </c>
      <c r="D62" s="6">
        <v>12.3</v>
      </c>
      <c r="E62" s="6"/>
      <c r="F62" s="6"/>
      <c r="G62" s="6"/>
      <c r="H62" s="6"/>
      <c r="I62" s="7"/>
      <c r="J62" s="8"/>
    </row>
    <row r="63" spans="1:10">
      <c r="A63" s="141"/>
      <c r="B63" s="1" t="s">
        <v>20</v>
      </c>
      <c r="C63" s="6" t="s">
        <v>21</v>
      </c>
      <c r="D63" s="6">
        <v>100</v>
      </c>
      <c r="E63" s="2">
        <v>100</v>
      </c>
      <c r="F63" s="2">
        <v>5</v>
      </c>
      <c r="G63" s="2">
        <v>1.5</v>
      </c>
      <c r="H63" s="2">
        <v>8.5</v>
      </c>
      <c r="I63" s="3">
        <v>70</v>
      </c>
      <c r="J63" s="11"/>
    </row>
    <row r="64" spans="1:10">
      <c r="A64" s="141"/>
      <c r="B64" s="1" t="s">
        <v>44</v>
      </c>
      <c r="C64" s="2"/>
      <c r="D64" s="2"/>
      <c r="E64" s="2">
        <v>200</v>
      </c>
      <c r="F64" s="2">
        <v>7.0000000000000007E-2</v>
      </c>
      <c r="G64" s="2">
        <v>0.01</v>
      </c>
      <c r="H64" s="2">
        <v>15.31</v>
      </c>
      <c r="I64" s="3">
        <v>61.62</v>
      </c>
      <c r="J64" s="12"/>
    </row>
    <row r="65" spans="1:10">
      <c r="A65" s="141"/>
      <c r="B65" s="5" t="s">
        <v>45</v>
      </c>
      <c r="C65" s="6">
        <v>1</v>
      </c>
      <c r="D65" s="6">
        <v>1</v>
      </c>
      <c r="E65" s="6"/>
      <c r="F65" s="6"/>
      <c r="G65" s="6"/>
      <c r="H65" s="6"/>
      <c r="I65" s="7"/>
      <c r="J65" s="9"/>
    </row>
    <row r="66" spans="1:10">
      <c r="A66" s="141"/>
      <c r="B66" s="5" t="s">
        <v>15</v>
      </c>
      <c r="C66" s="6">
        <v>15</v>
      </c>
      <c r="D66" s="6">
        <v>15</v>
      </c>
      <c r="E66" s="6"/>
      <c r="F66" s="6"/>
      <c r="G66" s="6"/>
      <c r="H66" s="6"/>
      <c r="I66" s="7"/>
      <c r="J66" s="9"/>
    </row>
    <row r="67" spans="1:10">
      <c r="A67" s="141"/>
      <c r="B67" s="5" t="s">
        <v>46</v>
      </c>
      <c r="C67" s="6">
        <v>8</v>
      </c>
      <c r="D67" s="6">
        <v>7</v>
      </c>
      <c r="E67" s="6"/>
      <c r="F67" s="6"/>
      <c r="G67" s="6"/>
      <c r="H67" s="6"/>
      <c r="I67" s="7"/>
      <c r="J67" s="8"/>
    </row>
    <row r="68" spans="1:10">
      <c r="A68" s="143"/>
      <c r="B68" s="13" t="s">
        <v>37</v>
      </c>
      <c r="C68" s="14"/>
      <c r="D68" s="14"/>
      <c r="E68" s="14"/>
      <c r="F68" s="14">
        <f>SUM(F55:F67)</f>
        <v>13.51</v>
      </c>
      <c r="G68" s="14">
        <f>SUM(G55:G67)</f>
        <v>11.68</v>
      </c>
      <c r="H68" s="14">
        <f>SUM(H55:H67)</f>
        <v>92.78</v>
      </c>
      <c r="I68" s="15">
        <f>SUM(I55:I67)</f>
        <v>532.75</v>
      </c>
      <c r="J68" s="16"/>
    </row>
    <row r="69" spans="1:10">
      <c r="A69" s="140" t="s">
        <v>23</v>
      </c>
      <c r="B69" s="1" t="s">
        <v>47</v>
      </c>
      <c r="C69" s="2"/>
      <c r="D69" s="2"/>
      <c r="E69" s="2">
        <v>100</v>
      </c>
      <c r="F69" s="2">
        <v>1.4</v>
      </c>
      <c r="G69" s="2">
        <v>10.08</v>
      </c>
      <c r="H69" s="2">
        <v>9.2200000000000006</v>
      </c>
      <c r="I69" s="3">
        <v>133.28</v>
      </c>
      <c r="J69" s="8"/>
    </row>
    <row r="70" spans="1:10">
      <c r="A70" s="141"/>
      <c r="B70" s="5" t="s">
        <v>48</v>
      </c>
      <c r="C70" s="6">
        <v>116</v>
      </c>
      <c r="D70" s="6">
        <v>90</v>
      </c>
      <c r="E70" s="6"/>
      <c r="F70" s="6"/>
      <c r="G70" s="6"/>
      <c r="H70" s="6"/>
      <c r="I70" s="7"/>
      <c r="J70" s="10"/>
    </row>
    <row r="71" spans="1:10">
      <c r="A71" s="141"/>
      <c r="B71" s="5" t="s">
        <v>49</v>
      </c>
      <c r="C71" s="6">
        <v>0.6</v>
      </c>
      <c r="D71" s="6">
        <v>0.5</v>
      </c>
      <c r="E71" s="6"/>
      <c r="F71" s="6"/>
      <c r="G71" s="6"/>
      <c r="H71" s="6"/>
      <c r="I71" s="7"/>
      <c r="J71" s="9"/>
    </row>
    <row r="72" spans="1:10">
      <c r="A72" s="141"/>
      <c r="B72" s="5" t="s">
        <v>25</v>
      </c>
      <c r="C72" s="6">
        <v>10</v>
      </c>
      <c r="D72" s="6">
        <v>10</v>
      </c>
      <c r="E72" s="6"/>
      <c r="F72" s="6"/>
      <c r="G72" s="6"/>
      <c r="H72" s="6"/>
      <c r="I72" s="7"/>
      <c r="J72" s="9"/>
    </row>
    <row r="73" spans="1:10">
      <c r="A73" s="141"/>
      <c r="B73" s="1" t="s">
        <v>50</v>
      </c>
      <c r="C73" s="2"/>
      <c r="D73" s="2"/>
      <c r="E73" s="2">
        <v>250</v>
      </c>
      <c r="F73" s="2">
        <v>1.93</v>
      </c>
      <c r="G73" s="2">
        <v>5.86</v>
      </c>
      <c r="H73" s="2">
        <v>12.59</v>
      </c>
      <c r="I73" s="3">
        <v>115.24</v>
      </c>
      <c r="J73" s="8"/>
    </row>
    <row r="74" spans="1:10">
      <c r="A74" s="141"/>
      <c r="B74" s="5" t="s">
        <v>51</v>
      </c>
      <c r="C74" s="6">
        <v>25</v>
      </c>
      <c r="D74" s="6">
        <v>20</v>
      </c>
      <c r="E74" s="6"/>
      <c r="F74" s="6"/>
      <c r="G74" s="6"/>
      <c r="H74" s="6"/>
      <c r="I74" s="7"/>
      <c r="J74" s="10"/>
    </row>
    <row r="75" spans="1:10">
      <c r="A75" s="141"/>
      <c r="B75" s="5" t="s">
        <v>28</v>
      </c>
      <c r="C75" s="6">
        <v>66</v>
      </c>
      <c r="D75" s="6">
        <v>50</v>
      </c>
      <c r="E75" s="6"/>
      <c r="F75" s="6"/>
      <c r="G75" s="6"/>
      <c r="H75" s="6"/>
      <c r="I75" s="7"/>
      <c r="J75" s="9"/>
    </row>
    <row r="76" spans="1:10">
      <c r="A76" s="141"/>
      <c r="B76" s="5" t="s">
        <v>24</v>
      </c>
      <c r="C76" s="6">
        <v>12.5</v>
      </c>
      <c r="D76" s="6">
        <v>10</v>
      </c>
      <c r="E76" s="6"/>
      <c r="F76" s="6"/>
      <c r="G76" s="6"/>
      <c r="H76" s="6"/>
      <c r="I76" s="7"/>
      <c r="J76" s="9"/>
    </row>
    <row r="77" spans="1:10">
      <c r="A77" s="141"/>
      <c r="B77" s="5" t="s">
        <v>29</v>
      </c>
      <c r="C77" s="6">
        <v>12</v>
      </c>
      <c r="D77" s="6">
        <v>10</v>
      </c>
      <c r="E77" s="6"/>
      <c r="F77" s="6"/>
      <c r="G77" s="6"/>
      <c r="H77" s="6"/>
      <c r="I77" s="7"/>
      <c r="J77" s="9"/>
    </row>
    <row r="78" spans="1:10">
      <c r="A78" s="141"/>
      <c r="B78" s="5" t="s">
        <v>52</v>
      </c>
      <c r="C78" s="6">
        <v>11.5</v>
      </c>
      <c r="D78" s="6">
        <v>7.5</v>
      </c>
      <c r="E78" s="6"/>
      <c r="F78" s="6"/>
      <c r="G78" s="6"/>
      <c r="H78" s="6"/>
      <c r="I78" s="7"/>
      <c r="J78" s="9"/>
    </row>
    <row r="79" spans="1:10">
      <c r="A79" s="141"/>
      <c r="B79" s="5" t="s">
        <v>25</v>
      </c>
      <c r="C79" s="6">
        <v>5</v>
      </c>
      <c r="D79" s="6">
        <v>5</v>
      </c>
      <c r="E79" s="6"/>
      <c r="F79" s="6"/>
      <c r="G79" s="6"/>
      <c r="H79" s="6"/>
      <c r="I79" s="7"/>
      <c r="J79" s="9"/>
    </row>
    <row r="80" spans="1:10">
      <c r="A80" s="141"/>
      <c r="B80" s="5" t="s">
        <v>53</v>
      </c>
      <c r="C80" s="6">
        <v>12.5</v>
      </c>
      <c r="D80" s="6">
        <v>12.5</v>
      </c>
      <c r="E80" s="6"/>
      <c r="F80" s="6"/>
      <c r="G80" s="6"/>
      <c r="H80" s="6"/>
      <c r="I80" s="7"/>
      <c r="J80" s="8"/>
    </row>
    <row r="81" spans="1:10">
      <c r="A81" s="141"/>
      <c r="B81" s="1" t="s">
        <v>54</v>
      </c>
      <c r="C81" s="2"/>
      <c r="D81" s="2"/>
      <c r="E81" s="2">
        <v>120</v>
      </c>
      <c r="F81" s="2">
        <v>12.43</v>
      </c>
      <c r="G81" s="2">
        <v>6.87</v>
      </c>
      <c r="H81" s="2">
        <v>6.41</v>
      </c>
      <c r="I81" s="3">
        <v>137.21</v>
      </c>
      <c r="J81" s="11"/>
    </row>
    <row r="82" spans="1:10">
      <c r="A82" s="141"/>
      <c r="B82" s="5" t="s">
        <v>55</v>
      </c>
      <c r="C82" s="6">
        <v>97</v>
      </c>
      <c r="D82" s="6">
        <v>74</v>
      </c>
      <c r="E82" s="6"/>
      <c r="F82" s="6"/>
      <c r="G82" s="6"/>
      <c r="H82" s="6"/>
      <c r="I82" s="7"/>
      <c r="J82" s="9"/>
    </row>
    <row r="83" spans="1:10">
      <c r="A83" s="141"/>
      <c r="B83" s="5" t="s">
        <v>24</v>
      </c>
      <c r="C83" s="6">
        <v>27</v>
      </c>
      <c r="D83" s="6">
        <v>22</v>
      </c>
      <c r="E83" s="6"/>
      <c r="F83" s="6"/>
      <c r="G83" s="6"/>
      <c r="H83" s="6"/>
      <c r="I83" s="7"/>
      <c r="J83" s="9"/>
    </row>
    <row r="84" spans="1:10">
      <c r="A84" s="141"/>
      <c r="B84" s="5" t="s">
        <v>29</v>
      </c>
      <c r="C84" s="6">
        <v>14</v>
      </c>
      <c r="D84" s="6">
        <v>12</v>
      </c>
      <c r="E84" s="6"/>
      <c r="F84" s="6"/>
      <c r="G84" s="6"/>
      <c r="H84" s="6"/>
      <c r="I84" s="7"/>
      <c r="J84" s="8"/>
    </row>
    <row r="85" spans="1:10">
      <c r="A85" s="141"/>
      <c r="B85" s="5" t="s">
        <v>56</v>
      </c>
      <c r="C85" s="6">
        <v>8</v>
      </c>
      <c r="D85" s="6">
        <v>8</v>
      </c>
      <c r="E85" s="6"/>
      <c r="F85" s="6"/>
      <c r="G85" s="6"/>
      <c r="H85" s="6"/>
      <c r="I85" s="7"/>
      <c r="J85" s="10"/>
    </row>
    <row r="86" spans="1:10">
      <c r="A86" s="141"/>
      <c r="B86" s="5" t="s">
        <v>25</v>
      </c>
      <c r="C86" s="6">
        <v>6.4</v>
      </c>
      <c r="D86" s="6">
        <v>6.4</v>
      </c>
      <c r="E86" s="6"/>
      <c r="F86" s="6"/>
      <c r="G86" s="6"/>
      <c r="H86" s="6"/>
      <c r="I86" s="7"/>
      <c r="J86" s="8"/>
    </row>
    <row r="87" spans="1:10">
      <c r="A87" s="141"/>
      <c r="B87" s="5" t="s">
        <v>15</v>
      </c>
      <c r="C87" s="6">
        <v>2</v>
      </c>
      <c r="D87" s="6">
        <v>2</v>
      </c>
      <c r="E87" s="6"/>
      <c r="F87" s="6"/>
      <c r="G87" s="6"/>
      <c r="H87" s="6"/>
      <c r="I87" s="7"/>
      <c r="J87" s="10"/>
    </row>
    <row r="88" spans="1:10">
      <c r="A88" s="141"/>
      <c r="B88" s="1" t="s">
        <v>57</v>
      </c>
      <c r="C88" s="2"/>
      <c r="D88" s="2"/>
      <c r="E88" s="2">
        <v>150</v>
      </c>
      <c r="F88" s="2">
        <v>3.89</v>
      </c>
      <c r="G88" s="2">
        <v>5.09</v>
      </c>
      <c r="H88" s="2">
        <v>40.28</v>
      </c>
      <c r="I88" s="3">
        <v>225.18</v>
      </c>
      <c r="J88" s="4"/>
    </row>
    <row r="89" spans="1:10">
      <c r="A89" s="141"/>
      <c r="B89" s="5" t="s">
        <v>58</v>
      </c>
      <c r="C89" s="6">
        <v>54</v>
      </c>
      <c r="D89" s="6">
        <v>54</v>
      </c>
      <c r="E89" s="6"/>
      <c r="F89" s="6"/>
      <c r="G89" s="6"/>
      <c r="H89" s="6"/>
      <c r="I89" s="7"/>
      <c r="J89" s="10"/>
    </row>
    <row r="90" spans="1:10">
      <c r="A90" s="141"/>
      <c r="B90" s="5" t="s">
        <v>16</v>
      </c>
      <c r="C90" s="6">
        <v>7</v>
      </c>
      <c r="D90" s="6">
        <v>7</v>
      </c>
      <c r="E90" s="6"/>
      <c r="F90" s="6"/>
      <c r="G90" s="6"/>
      <c r="H90" s="6"/>
      <c r="I90" s="7"/>
      <c r="J90" s="9"/>
    </row>
    <row r="91" spans="1:10">
      <c r="A91" s="141"/>
      <c r="B91" s="1" t="s">
        <v>59</v>
      </c>
      <c r="C91" s="2"/>
      <c r="D91" s="2"/>
      <c r="E91" s="2">
        <v>200</v>
      </c>
      <c r="F91" s="2">
        <v>1</v>
      </c>
      <c r="G91" s="2">
        <v>0</v>
      </c>
      <c r="H91" s="2">
        <v>18.2</v>
      </c>
      <c r="I91" s="3">
        <v>76</v>
      </c>
      <c r="J91" s="12"/>
    </row>
    <row r="92" spans="1:10">
      <c r="A92" s="141"/>
      <c r="B92" s="1" t="s">
        <v>22</v>
      </c>
      <c r="C92" s="2"/>
      <c r="D92" s="2"/>
      <c r="E92" s="2">
        <v>60</v>
      </c>
      <c r="F92" s="2">
        <v>4.62</v>
      </c>
      <c r="G92" s="2">
        <v>1.8</v>
      </c>
      <c r="H92" s="2">
        <v>29.88</v>
      </c>
      <c r="I92" s="3">
        <v>157.19999999999999</v>
      </c>
      <c r="J92" s="8"/>
    </row>
    <row r="93" spans="1:10">
      <c r="A93" s="141"/>
      <c r="B93" s="1" t="s">
        <v>33</v>
      </c>
      <c r="C93" s="2"/>
      <c r="D93" s="2"/>
      <c r="E93" s="2">
        <v>100</v>
      </c>
      <c r="F93" s="2">
        <v>0.4</v>
      </c>
      <c r="G93" s="2">
        <v>0.4</v>
      </c>
      <c r="H93" s="2">
        <v>9.8000000000000007</v>
      </c>
      <c r="I93" s="3">
        <v>45</v>
      </c>
      <c r="J93" s="8"/>
    </row>
    <row r="94" spans="1:10">
      <c r="A94" s="141"/>
      <c r="B94" s="17" t="s">
        <v>36</v>
      </c>
      <c r="C94" s="18"/>
      <c r="D94" s="18"/>
      <c r="E94" s="18"/>
      <c r="F94" s="18">
        <f>SUM(F69:F93)</f>
        <v>25.669999999999998</v>
      </c>
      <c r="G94" s="18">
        <f>SUM(G69:G93)</f>
        <v>30.1</v>
      </c>
      <c r="H94" s="18">
        <f>SUM(H69:H93)</f>
        <v>126.38</v>
      </c>
      <c r="I94" s="19">
        <f>SUM(I69:I93)</f>
        <v>889.11000000000013</v>
      </c>
      <c r="J94" s="22"/>
    </row>
    <row r="95" spans="1:10">
      <c r="A95" s="143"/>
      <c r="B95" s="17" t="s">
        <v>60</v>
      </c>
      <c r="C95" s="18"/>
      <c r="D95" s="18"/>
      <c r="E95" s="18"/>
      <c r="F95" s="18">
        <v>39.18</v>
      </c>
      <c r="G95" s="18">
        <v>41.78</v>
      </c>
      <c r="H95" s="18">
        <v>219.18</v>
      </c>
      <c r="I95" s="19">
        <v>1421.86</v>
      </c>
      <c r="J95" s="22"/>
    </row>
    <row r="96" spans="1:10">
      <c r="A96" s="91"/>
      <c r="B96" s="30"/>
      <c r="C96" s="30"/>
      <c r="D96" s="30"/>
      <c r="E96" s="30"/>
      <c r="F96" s="30"/>
      <c r="G96" s="30"/>
      <c r="H96" s="30"/>
      <c r="I96" s="30"/>
      <c r="J96" s="42"/>
    </row>
    <row r="97" spans="1:11">
      <c r="A97" s="30"/>
      <c r="B97" s="30"/>
      <c r="C97" s="30"/>
      <c r="D97" s="30"/>
      <c r="E97" s="30"/>
      <c r="F97" s="30"/>
      <c r="G97" s="30"/>
      <c r="H97" s="30"/>
      <c r="I97" s="30"/>
      <c r="J97" s="42"/>
    </row>
    <row r="98" spans="1:11">
      <c r="A98" s="30"/>
      <c r="B98" s="30"/>
      <c r="C98" s="30"/>
      <c r="D98" s="30"/>
      <c r="E98" s="30"/>
      <c r="F98" s="30"/>
      <c r="G98" s="30"/>
      <c r="H98" s="30"/>
      <c r="I98" s="30"/>
      <c r="J98" s="42"/>
    </row>
    <row r="99" spans="1:11">
      <c r="A99" s="30"/>
      <c r="B99" s="30"/>
      <c r="C99" s="30"/>
      <c r="D99" s="30"/>
      <c r="E99" s="30"/>
      <c r="F99" s="30"/>
      <c r="G99" s="30"/>
      <c r="H99" s="30"/>
      <c r="I99" s="30"/>
      <c r="J99" s="42"/>
    </row>
    <row r="100" spans="1:11">
      <c r="A100" s="30"/>
      <c r="B100" s="30"/>
      <c r="C100" s="30"/>
      <c r="D100" s="30"/>
      <c r="E100" s="30"/>
      <c r="F100" s="30"/>
      <c r="G100" s="30"/>
      <c r="H100" s="30"/>
      <c r="I100" s="30"/>
      <c r="J100" s="42"/>
    </row>
    <row r="101" spans="1:11">
      <c r="A101" s="30"/>
      <c r="B101" s="30"/>
      <c r="C101" s="30"/>
      <c r="D101" s="30"/>
      <c r="E101" s="30"/>
      <c r="F101" s="30"/>
      <c r="G101" s="30"/>
      <c r="H101" s="30"/>
      <c r="I101" s="30"/>
      <c r="J101" s="42"/>
    </row>
    <row r="102" spans="1:11">
      <c r="A102" s="150">
        <v>3</v>
      </c>
      <c r="B102" s="126" t="s">
        <v>0</v>
      </c>
      <c r="C102" s="136" t="s">
        <v>1</v>
      </c>
      <c r="D102" s="137"/>
      <c r="E102" s="138"/>
      <c r="F102" s="136" t="s">
        <v>2</v>
      </c>
      <c r="G102" s="137"/>
      <c r="H102" s="138"/>
      <c r="I102" s="134" t="s">
        <v>3</v>
      </c>
      <c r="J102" s="135"/>
      <c r="K102" s="40"/>
    </row>
    <row r="103" spans="1:11">
      <c r="A103" s="151"/>
      <c r="B103" s="139"/>
      <c r="C103" s="35" t="s">
        <v>4</v>
      </c>
      <c r="D103" s="35" t="s">
        <v>5</v>
      </c>
      <c r="E103" s="35" t="s">
        <v>6</v>
      </c>
      <c r="F103" s="35" t="s">
        <v>7</v>
      </c>
      <c r="G103" s="35" t="s">
        <v>8</v>
      </c>
      <c r="H103" s="35" t="s">
        <v>9</v>
      </c>
      <c r="I103" s="130" t="s">
        <v>10</v>
      </c>
      <c r="J103" s="131"/>
      <c r="K103" s="40"/>
    </row>
    <row r="104" spans="1:11">
      <c r="A104" s="152"/>
      <c r="B104" s="39"/>
      <c r="C104" s="37"/>
      <c r="D104" s="36"/>
      <c r="E104" s="36"/>
      <c r="F104" s="36"/>
      <c r="G104" s="36"/>
      <c r="H104" s="36"/>
      <c r="I104" s="37"/>
      <c r="J104" s="25"/>
      <c r="K104" s="40"/>
    </row>
    <row r="105" spans="1:11">
      <c r="A105" s="140" t="s">
        <v>11</v>
      </c>
      <c r="B105" s="1" t="s">
        <v>71</v>
      </c>
      <c r="C105" s="2"/>
      <c r="D105" s="2"/>
      <c r="E105" s="2">
        <v>205</v>
      </c>
      <c r="F105" s="2">
        <v>5.12</v>
      </c>
      <c r="G105" s="2">
        <v>6.62</v>
      </c>
      <c r="H105" s="2">
        <v>32.61</v>
      </c>
      <c r="I105" s="3">
        <v>210.13</v>
      </c>
      <c r="J105" s="9"/>
      <c r="K105" s="40"/>
    </row>
    <row r="106" spans="1:11">
      <c r="A106" s="141"/>
      <c r="B106" s="5" t="s">
        <v>58</v>
      </c>
      <c r="C106" s="6">
        <v>30.8</v>
      </c>
      <c r="D106" s="6">
        <v>30.8</v>
      </c>
      <c r="E106" s="6"/>
      <c r="F106" s="6"/>
      <c r="G106" s="6"/>
      <c r="H106" s="6"/>
      <c r="I106" s="7"/>
      <c r="J106" s="12"/>
      <c r="K106" s="40"/>
    </row>
    <row r="107" spans="1:11">
      <c r="A107" s="141"/>
      <c r="B107" s="5" t="s">
        <v>14</v>
      </c>
      <c r="C107" s="6">
        <v>106.7</v>
      </c>
      <c r="D107" s="6">
        <v>106.7</v>
      </c>
      <c r="E107" s="6"/>
      <c r="F107" s="6"/>
      <c r="G107" s="6"/>
      <c r="H107" s="6"/>
      <c r="I107" s="7"/>
      <c r="J107" s="8"/>
      <c r="K107" s="40"/>
    </row>
    <row r="108" spans="1:11">
      <c r="A108" s="141"/>
      <c r="B108" s="5" t="s">
        <v>15</v>
      </c>
      <c r="C108" s="6">
        <v>5</v>
      </c>
      <c r="D108" s="6">
        <v>5</v>
      </c>
      <c r="E108" s="6"/>
      <c r="F108" s="6"/>
      <c r="G108" s="6"/>
      <c r="H108" s="6"/>
      <c r="I108" s="7"/>
      <c r="J108" s="10"/>
      <c r="K108" s="40"/>
    </row>
    <row r="109" spans="1:11">
      <c r="A109" s="141"/>
      <c r="B109" s="5" t="s">
        <v>16</v>
      </c>
      <c r="C109" s="6">
        <v>5</v>
      </c>
      <c r="D109" s="6">
        <v>5</v>
      </c>
      <c r="E109" s="6"/>
      <c r="F109" s="6"/>
      <c r="G109" s="6"/>
      <c r="H109" s="6"/>
      <c r="I109" s="7"/>
      <c r="J109" s="8"/>
      <c r="K109" s="40"/>
    </row>
    <row r="110" spans="1:11">
      <c r="A110" s="141"/>
      <c r="B110" s="1" t="s">
        <v>62</v>
      </c>
      <c r="C110" s="2"/>
      <c r="D110" s="2"/>
      <c r="E110" s="2">
        <v>200</v>
      </c>
      <c r="F110" s="2">
        <v>0.12</v>
      </c>
      <c r="G110" s="2">
        <v>0</v>
      </c>
      <c r="H110" s="2">
        <v>12.04</v>
      </c>
      <c r="I110" s="3">
        <v>48.64</v>
      </c>
      <c r="J110" s="12"/>
      <c r="K110" s="40"/>
    </row>
    <row r="111" spans="1:11">
      <c r="A111" s="141"/>
      <c r="B111" s="5" t="s">
        <v>45</v>
      </c>
      <c r="C111" s="6">
        <v>1</v>
      </c>
      <c r="D111" s="6">
        <v>1</v>
      </c>
      <c r="E111" s="6"/>
      <c r="F111" s="6"/>
      <c r="G111" s="6"/>
      <c r="H111" s="6"/>
      <c r="I111" s="7"/>
      <c r="J111" s="9"/>
      <c r="K111" s="40"/>
    </row>
    <row r="112" spans="1:11">
      <c r="A112" s="141"/>
      <c r="B112" s="5" t="s">
        <v>15</v>
      </c>
      <c r="C112" s="6">
        <v>15</v>
      </c>
      <c r="D112" s="6">
        <v>15</v>
      </c>
      <c r="E112" s="6"/>
      <c r="F112" s="6"/>
      <c r="G112" s="6"/>
      <c r="H112" s="6"/>
      <c r="I112" s="7"/>
      <c r="J112" s="9"/>
      <c r="K112" s="40"/>
    </row>
    <row r="113" spans="1:11">
      <c r="A113" s="141"/>
      <c r="B113" s="1" t="s">
        <v>22</v>
      </c>
      <c r="C113" s="2"/>
      <c r="D113" s="2"/>
      <c r="E113" s="2">
        <v>40</v>
      </c>
      <c r="F113" s="2">
        <v>3.08</v>
      </c>
      <c r="G113" s="2">
        <v>1.2</v>
      </c>
      <c r="H113" s="2">
        <v>19.920000000000002</v>
      </c>
      <c r="I113" s="3">
        <v>104.8</v>
      </c>
      <c r="J113" s="9"/>
      <c r="K113" s="40"/>
    </row>
    <row r="114" spans="1:11">
      <c r="A114" s="141"/>
      <c r="B114" s="1" t="s">
        <v>37</v>
      </c>
      <c r="C114" s="6"/>
      <c r="D114" s="6"/>
      <c r="E114" s="2"/>
      <c r="F114" s="2">
        <f>SUM(F105:F113)</f>
        <v>8.32</v>
      </c>
      <c r="G114" s="2">
        <f>SUM(G105:G113)</f>
        <v>7.82</v>
      </c>
      <c r="H114" s="2">
        <f>SUM(H105:H113)</f>
        <v>64.569999999999993</v>
      </c>
      <c r="I114" s="3">
        <f>SUM(I105:I113)</f>
        <v>363.57</v>
      </c>
      <c r="J114" s="9"/>
      <c r="K114" s="40"/>
    </row>
    <row r="115" spans="1:11">
      <c r="A115" s="140" t="s">
        <v>23</v>
      </c>
      <c r="B115" s="1" t="s">
        <v>176</v>
      </c>
      <c r="C115" s="2"/>
      <c r="D115" s="2"/>
      <c r="E115" s="2">
        <v>100</v>
      </c>
      <c r="F115" s="2">
        <v>1.32</v>
      </c>
      <c r="G115" s="2">
        <v>10.08</v>
      </c>
      <c r="H115" s="2">
        <v>7.68</v>
      </c>
      <c r="I115" s="3">
        <v>126.08</v>
      </c>
      <c r="J115" s="9"/>
      <c r="K115" s="40"/>
    </row>
    <row r="116" spans="1:11">
      <c r="A116" s="142"/>
      <c r="B116" s="5" t="s">
        <v>48</v>
      </c>
      <c r="C116" s="6">
        <v>76</v>
      </c>
      <c r="D116" s="6">
        <v>61</v>
      </c>
      <c r="E116" s="2"/>
      <c r="F116" s="2"/>
      <c r="G116" s="2"/>
      <c r="H116" s="2"/>
      <c r="I116" s="3"/>
      <c r="J116" s="9"/>
      <c r="K116" s="40"/>
    </row>
    <row r="117" spans="1:11">
      <c r="A117" s="141"/>
      <c r="B117" s="5" t="s">
        <v>24</v>
      </c>
      <c r="C117" s="6">
        <v>38</v>
      </c>
      <c r="D117" s="6">
        <v>30</v>
      </c>
      <c r="E117" s="6"/>
      <c r="F117" s="6"/>
      <c r="G117" s="6"/>
      <c r="H117" s="6"/>
      <c r="I117" s="7"/>
      <c r="J117" s="9"/>
      <c r="K117" s="40"/>
    </row>
    <row r="118" spans="1:11">
      <c r="A118" s="141"/>
      <c r="B118" s="5" t="s">
        <v>25</v>
      </c>
      <c r="C118" s="6">
        <v>10</v>
      </c>
      <c r="D118" s="6">
        <v>10</v>
      </c>
      <c r="E118" s="6"/>
      <c r="F118" s="6"/>
      <c r="G118" s="6"/>
      <c r="H118" s="6"/>
      <c r="I118" s="7"/>
      <c r="J118" s="9"/>
      <c r="K118" s="40"/>
    </row>
    <row r="119" spans="1:11">
      <c r="A119" s="141"/>
      <c r="B119" s="1" t="s">
        <v>65</v>
      </c>
      <c r="C119" s="2"/>
      <c r="D119" s="2"/>
      <c r="E119" s="2">
        <v>250</v>
      </c>
      <c r="F119" s="2">
        <v>1.9</v>
      </c>
      <c r="G119" s="2">
        <v>6.66</v>
      </c>
      <c r="H119" s="2">
        <v>10.81</v>
      </c>
      <c r="I119" s="3">
        <v>111.11</v>
      </c>
      <c r="J119" s="12"/>
      <c r="K119" s="40"/>
    </row>
    <row r="120" spans="1:11">
      <c r="A120" s="141"/>
      <c r="B120" s="5" t="s">
        <v>48</v>
      </c>
      <c r="C120" s="6">
        <v>50</v>
      </c>
      <c r="D120" s="6">
        <v>40</v>
      </c>
      <c r="E120" s="6"/>
      <c r="F120" s="6"/>
      <c r="G120" s="6"/>
      <c r="H120" s="6"/>
      <c r="I120" s="7"/>
      <c r="J120" s="8"/>
      <c r="K120" s="40"/>
    </row>
    <row r="121" spans="1:11">
      <c r="A121" s="141"/>
      <c r="B121" s="5" t="s">
        <v>61</v>
      </c>
      <c r="C121" s="6">
        <v>25</v>
      </c>
      <c r="D121" s="6">
        <v>20</v>
      </c>
      <c r="E121" s="6"/>
      <c r="F121" s="6"/>
      <c r="G121" s="6"/>
      <c r="H121" s="6"/>
      <c r="I121" s="7"/>
      <c r="J121" s="8"/>
      <c r="K121" s="40"/>
    </row>
    <row r="122" spans="1:11">
      <c r="A122" s="141"/>
      <c r="B122" s="5" t="s">
        <v>28</v>
      </c>
      <c r="C122" s="6">
        <v>28</v>
      </c>
      <c r="D122" s="6">
        <v>20</v>
      </c>
      <c r="E122" s="6"/>
      <c r="F122" s="6"/>
      <c r="G122" s="6"/>
      <c r="H122" s="6"/>
      <c r="I122" s="7"/>
      <c r="J122" s="10"/>
      <c r="K122" s="40"/>
    </row>
    <row r="123" spans="1:11">
      <c r="A123" s="141"/>
      <c r="B123" s="5" t="s">
        <v>24</v>
      </c>
      <c r="C123" s="6">
        <v>13</v>
      </c>
      <c r="D123" s="6">
        <v>10</v>
      </c>
      <c r="E123" s="6"/>
      <c r="F123" s="6"/>
      <c r="G123" s="6"/>
      <c r="H123" s="6"/>
      <c r="I123" s="7"/>
      <c r="J123" s="9"/>
      <c r="K123" s="40"/>
    </row>
    <row r="124" spans="1:11">
      <c r="A124" s="141"/>
      <c r="B124" s="5" t="s">
        <v>29</v>
      </c>
      <c r="C124" s="6">
        <v>6</v>
      </c>
      <c r="D124" s="6">
        <v>5</v>
      </c>
      <c r="E124" s="6"/>
      <c r="F124" s="6"/>
      <c r="G124" s="6"/>
      <c r="H124" s="6"/>
      <c r="I124" s="7"/>
      <c r="J124" s="9"/>
      <c r="K124" s="40"/>
    </row>
    <row r="125" spans="1:11">
      <c r="A125" s="141"/>
      <c r="B125" s="5" t="s">
        <v>25</v>
      </c>
      <c r="C125" s="6">
        <v>3</v>
      </c>
      <c r="D125" s="6">
        <v>3</v>
      </c>
      <c r="E125" s="6"/>
      <c r="F125" s="6"/>
      <c r="G125" s="6"/>
      <c r="H125" s="6"/>
      <c r="I125" s="7"/>
      <c r="J125" s="9"/>
      <c r="K125" s="40"/>
    </row>
    <row r="126" spans="1:11">
      <c r="A126" s="141"/>
      <c r="B126" s="5" t="s">
        <v>66</v>
      </c>
      <c r="C126" s="6">
        <v>0.25</v>
      </c>
      <c r="D126" s="6">
        <v>0.25</v>
      </c>
      <c r="E126" s="6"/>
      <c r="F126" s="6"/>
      <c r="G126" s="6"/>
      <c r="H126" s="6"/>
      <c r="I126" s="7"/>
      <c r="J126" s="9"/>
      <c r="K126" s="40"/>
    </row>
    <row r="127" spans="1:11">
      <c r="A127" s="141"/>
      <c r="B127" s="5" t="s">
        <v>15</v>
      </c>
      <c r="C127" s="6">
        <v>2.5</v>
      </c>
      <c r="D127" s="6">
        <v>2.5</v>
      </c>
      <c r="E127" s="6"/>
      <c r="F127" s="6"/>
      <c r="G127" s="6"/>
      <c r="H127" s="6"/>
      <c r="I127" s="7"/>
      <c r="J127" s="9"/>
      <c r="K127" s="40"/>
    </row>
    <row r="128" spans="1:11">
      <c r="A128" s="141"/>
      <c r="B128" s="5" t="s">
        <v>53</v>
      </c>
      <c r="C128" s="6">
        <v>10</v>
      </c>
      <c r="D128" s="6">
        <v>10</v>
      </c>
      <c r="E128" s="6"/>
      <c r="F128" s="6"/>
      <c r="G128" s="6"/>
      <c r="H128" s="6"/>
      <c r="I128" s="7"/>
      <c r="J128" s="9"/>
      <c r="K128" s="40"/>
    </row>
    <row r="129" spans="1:11">
      <c r="A129" s="141"/>
      <c r="B129" s="1" t="s">
        <v>106</v>
      </c>
      <c r="C129" s="2"/>
      <c r="D129" s="2"/>
      <c r="E129" s="2">
        <v>100</v>
      </c>
      <c r="F129" s="2">
        <v>18.420000000000002</v>
      </c>
      <c r="G129" s="2">
        <v>21.14</v>
      </c>
      <c r="H129" s="2">
        <v>3.25</v>
      </c>
      <c r="I129" s="3">
        <v>276.88</v>
      </c>
      <c r="J129" s="12"/>
      <c r="K129" s="40"/>
    </row>
    <row r="130" spans="1:11">
      <c r="A130" s="141"/>
      <c r="B130" s="5" t="s">
        <v>30</v>
      </c>
      <c r="C130" s="6">
        <v>178</v>
      </c>
      <c r="D130" s="6">
        <v>158</v>
      </c>
      <c r="E130" s="6"/>
      <c r="F130" s="6"/>
      <c r="G130" s="6"/>
      <c r="H130" s="6"/>
      <c r="I130" s="7"/>
      <c r="J130" s="8"/>
      <c r="K130" s="40"/>
    </row>
    <row r="131" spans="1:11">
      <c r="A131" s="141"/>
      <c r="B131" s="5" t="s">
        <v>24</v>
      </c>
      <c r="C131" s="6">
        <v>11</v>
      </c>
      <c r="D131" s="6">
        <v>8</v>
      </c>
      <c r="E131" s="6"/>
      <c r="F131" s="6"/>
      <c r="G131" s="6"/>
      <c r="H131" s="6"/>
      <c r="I131" s="7"/>
      <c r="J131" s="10"/>
      <c r="K131" s="40"/>
    </row>
    <row r="132" spans="1:11">
      <c r="A132" s="141"/>
      <c r="B132" s="5" t="s">
        <v>29</v>
      </c>
      <c r="C132" s="6">
        <v>3</v>
      </c>
      <c r="D132" s="6">
        <v>2</v>
      </c>
      <c r="E132" s="6"/>
      <c r="F132" s="6"/>
      <c r="G132" s="6"/>
      <c r="H132" s="6"/>
      <c r="I132" s="7"/>
      <c r="J132" s="9"/>
      <c r="K132" s="40"/>
    </row>
    <row r="133" spans="1:11">
      <c r="A133" s="141"/>
      <c r="B133" s="5" t="s">
        <v>31</v>
      </c>
      <c r="C133" s="6">
        <v>1</v>
      </c>
      <c r="D133" s="6">
        <v>1</v>
      </c>
      <c r="E133" s="6"/>
      <c r="F133" s="6"/>
      <c r="G133" s="6"/>
      <c r="H133" s="6"/>
      <c r="I133" s="7"/>
      <c r="J133" s="9"/>
      <c r="K133" s="40"/>
    </row>
    <row r="134" spans="1:11">
      <c r="A134" s="141"/>
      <c r="B134" s="5" t="s">
        <v>16</v>
      </c>
      <c r="C134" s="6">
        <v>1</v>
      </c>
      <c r="D134" s="6">
        <v>1</v>
      </c>
      <c r="E134" s="6"/>
      <c r="F134" s="6"/>
      <c r="G134" s="6"/>
      <c r="H134" s="6"/>
      <c r="I134" s="7"/>
      <c r="J134" s="9"/>
      <c r="K134" s="40"/>
    </row>
    <row r="135" spans="1:11">
      <c r="A135" s="141"/>
      <c r="B135" s="5" t="s">
        <v>53</v>
      </c>
      <c r="C135" s="6">
        <v>10</v>
      </c>
      <c r="D135" s="6">
        <v>10</v>
      </c>
      <c r="E135" s="6"/>
      <c r="F135" s="6"/>
      <c r="G135" s="6"/>
      <c r="H135" s="6"/>
      <c r="I135" s="7"/>
      <c r="J135" s="9"/>
      <c r="K135" s="40"/>
    </row>
    <row r="136" spans="1:11">
      <c r="A136" s="141"/>
      <c r="B136" s="1" t="s">
        <v>107</v>
      </c>
      <c r="C136" s="2"/>
      <c r="D136" s="2"/>
      <c r="E136" s="2">
        <v>150</v>
      </c>
      <c r="F136" s="2">
        <v>8.73</v>
      </c>
      <c r="G136" s="2">
        <v>5.43</v>
      </c>
      <c r="H136" s="2">
        <v>45</v>
      </c>
      <c r="I136" s="3">
        <v>263.81</v>
      </c>
      <c r="J136" s="9"/>
      <c r="K136" s="40"/>
    </row>
    <row r="137" spans="1:11">
      <c r="A137" s="141"/>
      <c r="B137" s="5" t="s">
        <v>73</v>
      </c>
      <c r="C137" s="6">
        <v>69</v>
      </c>
      <c r="D137" s="6">
        <v>69</v>
      </c>
      <c r="E137" s="6"/>
      <c r="F137" s="6"/>
      <c r="G137" s="6"/>
      <c r="H137" s="6"/>
      <c r="I137" s="7"/>
      <c r="J137" s="9"/>
      <c r="K137" s="40"/>
    </row>
    <row r="138" spans="1:11">
      <c r="A138" s="141"/>
      <c r="B138" s="5" t="s">
        <v>16</v>
      </c>
      <c r="C138" s="6">
        <v>7</v>
      </c>
      <c r="D138" s="6">
        <v>7</v>
      </c>
      <c r="E138" s="6"/>
      <c r="F138" s="6"/>
      <c r="G138" s="6"/>
      <c r="H138" s="6"/>
      <c r="I138" s="7"/>
      <c r="J138" s="9"/>
      <c r="K138" s="40"/>
    </row>
    <row r="139" spans="1:11">
      <c r="A139" s="141"/>
      <c r="B139" s="1" t="s">
        <v>69</v>
      </c>
      <c r="C139" s="2"/>
      <c r="D139" s="2"/>
      <c r="E139" s="2">
        <v>200</v>
      </c>
      <c r="F139" s="2">
        <v>0.56000000000000005</v>
      </c>
      <c r="G139" s="2">
        <v>0</v>
      </c>
      <c r="H139" s="2">
        <v>27.89</v>
      </c>
      <c r="I139" s="3">
        <v>113.79</v>
      </c>
      <c r="J139" s="12"/>
      <c r="K139" s="40"/>
    </row>
    <row r="140" spans="1:11">
      <c r="A140" s="141"/>
      <c r="B140" s="5" t="s">
        <v>70</v>
      </c>
      <c r="C140" s="6">
        <v>25</v>
      </c>
      <c r="D140" s="6">
        <v>25</v>
      </c>
      <c r="E140" s="6"/>
      <c r="F140" s="6"/>
      <c r="G140" s="6"/>
      <c r="H140" s="6"/>
      <c r="I140" s="7"/>
      <c r="J140" s="8"/>
      <c r="K140" s="40"/>
    </row>
    <row r="141" spans="1:11">
      <c r="A141" s="141"/>
      <c r="B141" s="5" t="s">
        <v>15</v>
      </c>
      <c r="C141" s="6">
        <v>15</v>
      </c>
      <c r="D141" s="6">
        <v>15</v>
      </c>
      <c r="E141" s="6"/>
      <c r="F141" s="6"/>
      <c r="G141" s="6"/>
      <c r="H141" s="6"/>
      <c r="I141" s="7"/>
      <c r="J141" s="8"/>
      <c r="K141" s="40"/>
    </row>
    <row r="142" spans="1:11">
      <c r="A142" s="141"/>
      <c r="B142" s="1" t="s">
        <v>22</v>
      </c>
      <c r="C142" s="2"/>
      <c r="D142" s="2"/>
      <c r="E142" s="2">
        <v>60</v>
      </c>
      <c r="F142" s="2">
        <v>4.62</v>
      </c>
      <c r="G142" s="2">
        <v>1.8</v>
      </c>
      <c r="H142" s="2">
        <v>29.88</v>
      </c>
      <c r="I142" s="3">
        <v>157.19999999999999</v>
      </c>
      <c r="J142" s="10"/>
      <c r="K142" s="40"/>
    </row>
    <row r="143" spans="1:11">
      <c r="A143" s="141"/>
      <c r="B143" s="1" t="s">
        <v>33</v>
      </c>
      <c r="C143" s="2"/>
      <c r="D143" s="2"/>
      <c r="E143" s="2">
        <v>100</v>
      </c>
      <c r="F143" s="2">
        <v>0.4</v>
      </c>
      <c r="G143" s="2">
        <v>0.4</v>
      </c>
      <c r="H143" s="2">
        <v>9.8000000000000007</v>
      </c>
      <c r="I143" s="3">
        <v>45</v>
      </c>
      <c r="J143" s="8"/>
      <c r="K143" s="40"/>
    </row>
    <row r="144" spans="1:11">
      <c r="A144" s="141"/>
      <c r="B144" s="1" t="s">
        <v>36</v>
      </c>
      <c r="C144" s="2"/>
      <c r="D144" s="2"/>
      <c r="E144" s="2"/>
      <c r="F144" s="2">
        <f>SUM(F115:F143)</f>
        <v>35.949999999999996</v>
      </c>
      <c r="G144" s="2">
        <f>SUM(G115:G143)</f>
        <v>45.51</v>
      </c>
      <c r="H144" s="2">
        <f>SUM(H115:H143)</f>
        <v>134.31</v>
      </c>
      <c r="I144" s="3">
        <f>SUM(I115:I143)</f>
        <v>1093.8699999999999</v>
      </c>
      <c r="J144" s="8"/>
      <c r="K144" s="40"/>
    </row>
    <row r="145" spans="1:11">
      <c r="A145" s="143"/>
      <c r="B145" s="1" t="s">
        <v>72</v>
      </c>
      <c r="C145" s="2"/>
      <c r="D145" s="2"/>
      <c r="E145" s="2"/>
      <c r="F145" s="2">
        <v>43.67</v>
      </c>
      <c r="G145" s="2">
        <v>53.33</v>
      </c>
      <c r="H145" s="2">
        <v>194.2</v>
      </c>
      <c r="I145" s="3">
        <v>1434.96</v>
      </c>
      <c r="J145" s="8"/>
      <c r="K145" s="40"/>
    </row>
    <row r="146" spans="1:11">
      <c r="A146" s="91"/>
      <c r="B146" s="30"/>
      <c r="C146" s="30"/>
      <c r="D146" s="30"/>
      <c r="E146" s="30"/>
      <c r="F146" s="30"/>
      <c r="G146" s="30"/>
      <c r="H146" s="30"/>
      <c r="I146" s="30"/>
      <c r="J146" s="42"/>
    </row>
    <row r="147" spans="1:11">
      <c r="A147" s="30"/>
      <c r="B147" s="30"/>
      <c r="C147" s="30"/>
      <c r="D147" s="30"/>
      <c r="E147" s="30"/>
      <c r="F147" s="30"/>
      <c r="G147" s="30"/>
      <c r="H147" s="30"/>
      <c r="I147" s="30"/>
      <c r="J147" s="42"/>
    </row>
    <row r="148" spans="1:11">
      <c r="A148" s="30"/>
      <c r="B148" s="30"/>
      <c r="C148" s="30"/>
      <c r="D148" s="30"/>
      <c r="E148" s="30"/>
      <c r="F148" s="30"/>
      <c r="G148" s="30"/>
      <c r="H148" s="30"/>
      <c r="I148" s="30"/>
      <c r="J148" s="42"/>
    </row>
    <row r="149" spans="1:11">
      <c r="A149" s="30"/>
      <c r="B149" s="30"/>
      <c r="C149" s="30"/>
      <c r="D149" s="30"/>
      <c r="E149" s="30"/>
      <c r="F149" s="30"/>
      <c r="G149" s="30"/>
      <c r="H149" s="30"/>
      <c r="I149" s="30"/>
      <c r="J149" s="42"/>
    </row>
    <row r="150" spans="1:11">
      <c r="A150" s="30"/>
      <c r="B150" s="30"/>
      <c r="C150" s="30"/>
      <c r="D150" s="30"/>
      <c r="E150" s="30"/>
      <c r="F150" s="30"/>
      <c r="G150" s="30"/>
      <c r="H150" s="30"/>
      <c r="I150" s="30"/>
      <c r="J150" s="42"/>
    </row>
    <row r="151" spans="1:11">
      <c r="A151" s="30"/>
      <c r="B151" s="30"/>
      <c r="C151" s="30"/>
      <c r="D151" s="30"/>
      <c r="E151" s="30"/>
      <c r="F151" s="30"/>
      <c r="G151" s="30"/>
      <c r="H151" s="30"/>
      <c r="I151" s="30"/>
      <c r="J151" s="42"/>
    </row>
    <row r="152" spans="1:11">
      <c r="A152" s="144">
        <v>4</v>
      </c>
      <c r="B152" s="126" t="s">
        <v>0</v>
      </c>
      <c r="C152" s="136" t="s">
        <v>1</v>
      </c>
      <c r="D152" s="137"/>
      <c r="E152" s="138"/>
      <c r="F152" s="136" t="s">
        <v>2</v>
      </c>
      <c r="G152" s="137"/>
      <c r="H152" s="138"/>
      <c r="I152" s="134" t="s">
        <v>3</v>
      </c>
      <c r="J152" s="135"/>
    </row>
    <row r="153" spans="1:11">
      <c r="A153" s="145"/>
      <c r="B153" s="139"/>
      <c r="C153" s="35" t="s">
        <v>4</v>
      </c>
      <c r="D153" s="35" t="s">
        <v>5</v>
      </c>
      <c r="E153" s="35" t="s">
        <v>6</v>
      </c>
      <c r="F153" s="35" t="s">
        <v>7</v>
      </c>
      <c r="G153" s="35" t="s">
        <v>8</v>
      </c>
      <c r="H153" s="35" t="s">
        <v>9</v>
      </c>
      <c r="I153" s="130" t="s">
        <v>10</v>
      </c>
      <c r="J153" s="131"/>
    </row>
    <row r="154" spans="1:11">
      <c r="A154" s="146"/>
      <c r="B154" s="39"/>
      <c r="C154" s="37"/>
      <c r="D154" s="36"/>
      <c r="E154" s="36"/>
      <c r="F154" s="36"/>
      <c r="G154" s="36"/>
      <c r="H154" s="36"/>
      <c r="I154" s="37"/>
      <c r="J154" s="65"/>
    </row>
    <row r="155" spans="1:11">
      <c r="A155" s="140" t="s">
        <v>11</v>
      </c>
      <c r="B155" s="1" t="s">
        <v>74</v>
      </c>
      <c r="C155" s="6"/>
      <c r="D155" s="6"/>
      <c r="E155" s="2">
        <v>205</v>
      </c>
      <c r="F155" s="2">
        <v>6.04</v>
      </c>
      <c r="G155" s="2">
        <v>7.27</v>
      </c>
      <c r="H155" s="2">
        <v>34.29</v>
      </c>
      <c r="I155" s="3">
        <v>227.16</v>
      </c>
      <c r="J155" s="8"/>
    </row>
    <row r="156" spans="1:11">
      <c r="A156" s="141"/>
      <c r="B156" s="5" t="s">
        <v>75</v>
      </c>
      <c r="C156" s="6">
        <v>40</v>
      </c>
      <c r="D156" s="6">
        <v>40</v>
      </c>
      <c r="E156" s="6"/>
      <c r="F156" s="6"/>
      <c r="G156" s="6"/>
      <c r="H156" s="6"/>
      <c r="I156" s="7"/>
      <c r="J156" s="10"/>
    </row>
    <row r="157" spans="1:11">
      <c r="A157" s="141"/>
      <c r="B157" s="5" t="s">
        <v>76</v>
      </c>
      <c r="C157" s="6">
        <v>100.8</v>
      </c>
      <c r="D157" s="6">
        <v>100.8</v>
      </c>
      <c r="E157" s="6"/>
      <c r="F157" s="6"/>
      <c r="G157" s="6"/>
      <c r="H157" s="6"/>
      <c r="I157" s="7"/>
      <c r="J157" s="9"/>
    </row>
    <row r="158" spans="1:11">
      <c r="A158" s="141"/>
      <c r="B158" s="5" t="s">
        <v>77</v>
      </c>
      <c r="C158" s="6">
        <v>5</v>
      </c>
      <c r="D158" s="6">
        <v>5</v>
      </c>
      <c r="E158" s="6"/>
      <c r="F158" s="6"/>
      <c r="G158" s="6"/>
      <c r="H158" s="6"/>
      <c r="I158" s="7"/>
      <c r="J158" s="9"/>
    </row>
    <row r="159" spans="1:11">
      <c r="A159" s="141"/>
      <c r="B159" s="5" t="s">
        <v>17</v>
      </c>
      <c r="C159" s="6">
        <v>5</v>
      </c>
      <c r="D159" s="6">
        <v>5</v>
      </c>
      <c r="E159" s="6"/>
      <c r="F159" s="6"/>
      <c r="G159" s="6"/>
      <c r="H159" s="6"/>
      <c r="I159" s="7"/>
      <c r="J159" s="9"/>
    </row>
    <row r="160" spans="1:11">
      <c r="A160" s="141"/>
      <c r="B160" s="1" t="s">
        <v>78</v>
      </c>
      <c r="C160" s="2"/>
      <c r="D160" s="2"/>
      <c r="E160" s="2">
        <v>200</v>
      </c>
      <c r="F160" s="2">
        <v>3.77</v>
      </c>
      <c r="G160" s="2">
        <v>3.93</v>
      </c>
      <c r="H160" s="2">
        <v>25.95</v>
      </c>
      <c r="I160" s="3">
        <v>153.91999999999999</v>
      </c>
      <c r="J160" s="8"/>
    </row>
    <row r="161" spans="1:10">
      <c r="A161" s="141"/>
      <c r="B161" s="5" t="s">
        <v>79</v>
      </c>
      <c r="C161" s="6">
        <v>3</v>
      </c>
      <c r="D161" s="6">
        <v>3</v>
      </c>
      <c r="E161" s="2"/>
      <c r="F161" s="2"/>
      <c r="G161" s="2"/>
      <c r="H161" s="2"/>
      <c r="I161" s="3"/>
      <c r="J161" s="8"/>
    </row>
    <row r="162" spans="1:10">
      <c r="A162" s="141"/>
      <c r="B162" s="5" t="s">
        <v>14</v>
      </c>
      <c r="C162" s="6">
        <v>100</v>
      </c>
      <c r="D162" s="6">
        <v>100</v>
      </c>
      <c r="E162" s="2"/>
      <c r="F162" s="2"/>
      <c r="G162" s="2"/>
      <c r="H162" s="2"/>
      <c r="I162" s="3"/>
      <c r="J162" s="10"/>
    </row>
    <row r="163" spans="1:10">
      <c r="A163" s="141"/>
      <c r="B163" s="5" t="s">
        <v>15</v>
      </c>
      <c r="C163" s="6">
        <v>20</v>
      </c>
      <c r="D163" s="6">
        <v>20</v>
      </c>
      <c r="E163" s="6"/>
      <c r="F163" s="6"/>
      <c r="G163" s="6"/>
      <c r="H163" s="6"/>
      <c r="I163" s="7"/>
      <c r="J163" s="9"/>
    </row>
    <row r="164" spans="1:10">
      <c r="A164" s="141"/>
      <c r="B164" s="1" t="s">
        <v>22</v>
      </c>
      <c r="C164" s="2"/>
      <c r="D164" s="2"/>
      <c r="E164" s="2">
        <v>40</v>
      </c>
      <c r="F164" s="2">
        <v>3.08</v>
      </c>
      <c r="G164" s="2">
        <v>1.2</v>
      </c>
      <c r="H164" s="2">
        <v>19.920000000000002</v>
      </c>
      <c r="I164" s="3">
        <v>104.8</v>
      </c>
      <c r="J164" s="9"/>
    </row>
    <row r="165" spans="1:10">
      <c r="A165" s="143"/>
      <c r="B165" s="17" t="s">
        <v>37</v>
      </c>
      <c r="C165" s="18"/>
      <c r="D165" s="18"/>
      <c r="E165" s="18"/>
      <c r="F165" s="18">
        <f>SUM(F155:F164)</f>
        <v>12.89</v>
      </c>
      <c r="G165" s="18">
        <f>SUM(G155:G164)</f>
        <v>12.399999999999999</v>
      </c>
      <c r="H165" s="18">
        <f>SUM(H155:H164)</f>
        <v>80.16</v>
      </c>
      <c r="I165" s="19">
        <f>SUM(I155:I164)</f>
        <v>485.88</v>
      </c>
      <c r="J165" s="23"/>
    </row>
    <row r="166" spans="1:10">
      <c r="A166" s="140" t="s">
        <v>23</v>
      </c>
      <c r="B166" s="1" t="s">
        <v>177</v>
      </c>
      <c r="C166" s="2"/>
      <c r="D166" s="2"/>
      <c r="E166" s="2">
        <v>100</v>
      </c>
      <c r="F166" s="2">
        <v>1.64</v>
      </c>
      <c r="G166" s="2">
        <v>10.08</v>
      </c>
      <c r="H166" s="2">
        <v>10.62</v>
      </c>
      <c r="I166" s="3">
        <v>134.94</v>
      </c>
      <c r="J166" s="8"/>
    </row>
    <row r="167" spans="1:10">
      <c r="A167" s="141"/>
      <c r="B167" s="5" t="s">
        <v>51</v>
      </c>
      <c r="C167" s="6">
        <v>106</v>
      </c>
      <c r="D167" s="6">
        <v>84</v>
      </c>
      <c r="E167" s="6"/>
      <c r="F167" s="6"/>
      <c r="G167" s="6"/>
      <c r="H167" s="6"/>
      <c r="I167" s="7"/>
      <c r="J167" s="10"/>
    </row>
    <row r="168" spans="1:10">
      <c r="A168" s="141"/>
      <c r="B168" s="5" t="s">
        <v>24</v>
      </c>
      <c r="C168" s="6">
        <v>13</v>
      </c>
      <c r="D168" s="6">
        <v>10</v>
      </c>
      <c r="E168" s="6"/>
      <c r="F168" s="6"/>
      <c r="G168" s="6"/>
      <c r="H168" s="6"/>
      <c r="I168" s="7"/>
      <c r="J168" s="9"/>
    </row>
    <row r="169" spans="1:10">
      <c r="A169" s="141"/>
      <c r="B169" s="5" t="s">
        <v>25</v>
      </c>
      <c r="C169" s="6">
        <v>10</v>
      </c>
      <c r="D169" s="6">
        <v>10</v>
      </c>
      <c r="E169" s="6"/>
      <c r="F169" s="6"/>
      <c r="G169" s="6"/>
      <c r="H169" s="6"/>
      <c r="I169" s="7"/>
      <c r="J169" s="8"/>
    </row>
    <row r="170" spans="1:10">
      <c r="A170" s="141"/>
      <c r="B170" s="5" t="s">
        <v>15</v>
      </c>
      <c r="C170" s="6">
        <v>5</v>
      </c>
      <c r="D170" s="6">
        <v>5</v>
      </c>
      <c r="E170" s="6"/>
      <c r="F170" s="6"/>
      <c r="G170" s="6"/>
      <c r="H170" s="6"/>
      <c r="I170" s="7"/>
      <c r="J170" s="10"/>
    </row>
    <row r="171" spans="1:10">
      <c r="A171" s="141"/>
      <c r="B171" s="5" t="s">
        <v>66</v>
      </c>
      <c r="C171" s="6">
        <v>0.1</v>
      </c>
      <c r="D171" s="6">
        <v>0.1</v>
      </c>
      <c r="E171" s="6"/>
      <c r="F171" s="6"/>
      <c r="G171" s="6"/>
      <c r="H171" s="6"/>
      <c r="I171" s="7"/>
      <c r="J171" s="10"/>
    </row>
    <row r="172" spans="1:10">
      <c r="A172" s="141"/>
      <c r="B172" s="1" t="s">
        <v>101</v>
      </c>
      <c r="C172" s="2"/>
      <c r="D172" s="2"/>
      <c r="E172" s="2">
        <v>250</v>
      </c>
      <c r="F172" s="2">
        <v>2.31</v>
      </c>
      <c r="G172" s="2">
        <v>7.74</v>
      </c>
      <c r="H172" s="2">
        <v>15.43</v>
      </c>
      <c r="I172" s="3">
        <v>140.59</v>
      </c>
      <c r="J172" s="9"/>
    </row>
    <row r="173" spans="1:10">
      <c r="A173" s="141"/>
      <c r="B173" s="5" t="s">
        <v>51</v>
      </c>
      <c r="C173" s="6">
        <v>37.5</v>
      </c>
      <c r="D173" s="6">
        <v>30</v>
      </c>
      <c r="E173" s="6"/>
      <c r="F173" s="6"/>
      <c r="G173" s="6"/>
      <c r="H173" s="6"/>
      <c r="I173" s="7"/>
      <c r="J173" s="4"/>
    </row>
    <row r="174" spans="1:10">
      <c r="A174" s="141"/>
      <c r="B174" s="5" t="s">
        <v>28</v>
      </c>
      <c r="C174" s="6">
        <v>34</v>
      </c>
      <c r="D174" s="6">
        <v>25</v>
      </c>
      <c r="E174" s="6"/>
      <c r="F174" s="6"/>
      <c r="G174" s="6"/>
      <c r="H174" s="6"/>
      <c r="I174" s="7"/>
      <c r="J174" s="10"/>
    </row>
    <row r="175" spans="1:10">
      <c r="A175" s="141"/>
      <c r="B175" s="5" t="s">
        <v>102</v>
      </c>
      <c r="C175" s="6">
        <v>10</v>
      </c>
      <c r="D175" s="6">
        <v>10</v>
      </c>
      <c r="E175" s="6"/>
      <c r="F175" s="6"/>
      <c r="G175" s="6"/>
      <c r="H175" s="6"/>
      <c r="I175" s="7"/>
      <c r="J175" s="9"/>
    </row>
    <row r="176" spans="1:10">
      <c r="A176" s="141"/>
      <c r="B176" s="5" t="s">
        <v>24</v>
      </c>
      <c r="C176" s="6">
        <v>12.5</v>
      </c>
      <c r="D176" s="6">
        <v>10</v>
      </c>
      <c r="E176" s="6"/>
      <c r="F176" s="6"/>
      <c r="G176" s="6"/>
      <c r="H176" s="6"/>
      <c r="I176" s="7"/>
      <c r="J176" s="8"/>
    </row>
    <row r="177" spans="1:10">
      <c r="A177" s="141"/>
      <c r="B177" s="5" t="s">
        <v>29</v>
      </c>
      <c r="C177" s="6">
        <v>12.5</v>
      </c>
      <c r="D177" s="6">
        <v>10</v>
      </c>
      <c r="E177" s="6"/>
      <c r="F177" s="6"/>
      <c r="G177" s="6"/>
      <c r="H177" s="6"/>
      <c r="I177" s="7"/>
      <c r="J177" s="10"/>
    </row>
    <row r="178" spans="1:10">
      <c r="A178" s="141"/>
      <c r="B178" s="5" t="s">
        <v>25</v>
      </c>
      <c r="C178" s="6">
        <v>5</v>
      </c>
      <c r="D178" s="6">
        <v>5</v>
      </c>
      <c r="E178" s="6"/>
      <c r="F178" s="6"/>
      <c r="G178" s="6"/>
      <c r="H178" s="6"/>
      <c r="I178" s="7"/>
      <c r="J178" s="9"/>
    </row>
    <row r="179" spans="1:10">
      <c r="A179" s="141"/>
      <c r="B179" s="5" t="s">
        <v>53</v>
      </c>
      <c r="C179" s="6">
        <v>10</v>
      </c>
      <c r="D179" s="6">
        <v>10</v>
      </c>
      <c r="E179" s="6"/>
      <c r="F179" s="6"/>
      <c r="G179" s="6"/>
      <c r="H179" s="6"/>
      <c r="I179" s="7"/>
      <c r="J179" s="8"/>
    </row>
    <row r="180" spans="1:10">
      <c r="A180" s="141"/>
      <c r="B180" s="1" t="s">
        <v>67</v>
      </c>
      <c r="C180" s="2"/>
      <c r="D180" s="2"/>
      <c r="E180" s="2">
        <v>205</v>
      </c>
      <c r="F180" s="2">
        <v>25.53</v>
      </c>
      <c r="G180" s="2">
        <v>24.78</v>
      </c>
      <c r="H180" s="2">
        <v>18.43</v>
      </c>
      <c r="I180" s="3">
        <v>400.75</v>
      </c>
      <c r="J180" s="10"/>
    </row>
    <row r="181" spans="1:10">
      <c r="A181" s="141"/>
      <c r="B181" s="5" t="s">
        <v>30</v>
      </c>
      <c r="C181" s="6">
        <v>178</v>
      </c>
      <c r="D181" s="6">
        <v>158</v>
      </c>
      <c r="E181" s="6"/>
      <c r="F181" s="6"/>
      <c r="G181" s="6"/>
      <c r="H181" s="6"/>
      <c r="I181" s="7"/>
      <c r="J181" s="10"/>
    </row>
    <row r="182" spans="1:10">
      <c r="A182" s="141"/>
      <c r="B182" s="5" t="s">
        <v>28</v>
      </c>
      <c r="C182" s="6">
        <v>234</v>
      </c>
      <c r="D182" s="6">
        <v>176</v>
      </c>
      <c r="E182" s="6"/>
      <c r="F182" s="6"/>
      <c r="G182" s="6"/>
      <c r="H182" s="6"/>
      <c r="I182" s="7"/>
      <c r="J182" s="10"/>
    </row>
    <row r="183" spans="1:10">
      <c r="A183" s="141"/>
      <c r="B183" s="5" t="s">
        <v>16</v>
      </c>
      <c r="C183" s="6">
        <v>15</v>
      </c>
      <c r="D183" s="6">
        <v>15</v>
      </c>
      <c r="E183" s="6"/>
      <c r="F183" s="6"/>
      <c r="G183" s="6"/>
      <c r="H183" s="6"/>
      <c r="I183" s="7"/>
      <c r="J183" s="12"/>
    </row>
    <row r="184" spans="1:10">
      <c r="A184" s="141"/>
      <c r="B184" s="5" t="s">
        <v>40</v>
      </c>
      <c r="C184" s="6" t="s">
        <v>41</v>
      </c>
      <c r="D184" s="6">
        <v>4</v>
      </c>
      <c r="E184" s="6"/>
      <c r="F184" s="6"/>
      <c r="G184" s="6"/>
      <c r="H184" s="6"/>
      <c r="I184" s="7"/>
      <c r="J184" s="9"/>
    </row>
    <row r="185" spans="1:10">
      <c r="A185" s="141"/>
      <c r="B185" s="5" t="s">
        <v>68</v>
      </c>
      <c r="C185" s="6">
        <v>3</v>
      </c>
      <c r="D185" s="6">
        <v>3</v>
      </c>
      <c r="E185" s="6"/>
      <c r="F185" s="6"/>
      <c r="G185" s="6"/>
      <c r="H185" s="6"/>
      <c r="I185" s="7"/>
      <c r="J185" s="8"/>
    </row>
    <row r="186" spans="1:10">
      <c r="A186" s="141"/>
      <c r="B186" s="1" t="s">
        <v>62</v>
      </c>
      <c r="C186" s="2"/>
      <c r="D186" s="2"/>
      <c r="E186" s="2">
        <v>200</v>
      </c>
      <c r="F186" s="2">
        <v>0.12</v>
      </c>
      <c r="G186" s="2">
        <v>0</v>
      </c>
      <c r="H186" s="2">
        <v>12.04</v>
      </c>
      <c r="I186" s="3">
        <v>48.64</v>
      </c>
      <c r="J186" s="10"/>
    </row>
    <row r="187" spans="1:10">
      <c r="A187" s="141"/>
      <c r="B187" s="5" t="s">
        <v>45</v>
      </c>
      <c r="C187" s="6">
        <v>1</v>
      </c>
      <c r="D187" s="6">
        <v>1</v>
      </c>
      <c r="E187" s="6"/>
      <c r="F187" s="6"/>
      <c r="G187" s="6"/>
      <c r="H187" s="6"/>
      <c r="I187" s="7"/>
      <c r="J187" s="10"/>
    </row>
    <row r="188" spans="1:10">
      <c r="A188" s="141"/>
      <c r="B188" s="5" t="s">
        <v>15</v>
      </c>
      <c r="C188" s="6">
        <v>15</v>
      </c>
      <c r="D188" s="6">
        <v>15</v>
      </c>
      <c r="E188" s="6"/>
      <c r="F188" s="6"/>
      <c r="G188" s="6"/>
      <c r="H188" s="6"/>
      <c r="I188" s="7"/>
      <c r="J188" s="11"/>
    </row>
    <row r="189" spans="1:10">
      <c r="A189" s="141"/>
      <c r="B189" s="1" t="s">
        <v>22</v>
      </c>
      <c r="C189" s="2"/>
      <c r="D189" s="2"/>
      <c r="E189" s="2">
        <v>60</v>
      </c>
      <c r="F189" s="2">
        <v>4.62</v>
      </c>
      <c r="G189" s="2">
        <v>1.8</v>
      </c>
      <c r="H189" s="2">
        <v>29.88</v>
      </c>
      <c r="I189" s="3">
        <v>157.19999999999999</v>
      </c>
      <c r="J189" s="9"/>
    </row>
    <row r="190" spans="1:10">
      <c r="A190" s="141"/>
      <c r="B190" s="1" t="s">
        <v>33</v>
      </c>
      <c r="C190" s="2"/>
      <c r="D190" s="2"/>
      <c r="E190" s="2">
        <v>100</v>
      </c>
      <c r="F190" s="2">
        <v>0.4</v>
      </c>
      <c r="G190" s="2">
        <v>0.4</v>
      </c>
      <c r="H190" s="2">
        <v>9.8000000000000007</v>
      </c>
      <c r="I190" s="3">
        <v>45</v>
      </c>
      <c r="J190" s="9"/>
    </row>
    <row r="191" spans="1:10">
      <c r="A191" s="141"/>
      <c r="B191" s="13" t="s">
        <v>36</v>
      </c>
      <c r="C191" s="14"/>
      <c r="D191" s="14"/>
      <c r="E191" s="14"/>
      <c r="F191" s="14">
        <f>SUM(F166:F190)</f>
        <v>34.619999999999997</v>
      </c>
      <c r="G191" s="14">
        <f>SUM(G166:G190)</f>
        <v>44.8</v>
      </c>
      <c r="H191" s="14">
        <f>SUM(H166:H190)</f>
        <v>96.199999999999989</v>
      </c>
      <c r="I191" s="15">
        <f>SUM(I166:I190)</f>
        <v>927.11999999999989</v>
      </c>
      <c r="J191" s="24"/>
    </row>
    <row r="192" spans="1:10">
      <c r="A192" s="143"/>
      <c r="B192" s="13" t="s">
        <v>72</v>
      </c>
      <c r="C192" s="14"/>
      <c r="D192" s="14"/>
      <c r="E192" s="14"/>
      <c r="F192" s="14">
        <v>47.13</v>
      </c>
      <c r="G192" s="14">
        <v>57.26</v>
      </c>
      <c r="H192" s="14">
        <v>174.06</v>
      </c>
      <c r="I192" s="15">
        <v>1407.32</v>
      </c>
      <c r="J192" s="21"/>
    </row>
    <row r="193" spans="1:11">
      <c r="A193" s="30"/>
      <c r="B193" s="30"/>
      <c r="C193" s="30"/>
      <c r="D193" s="30"/>
      <c r="E193" s="30"/>
      <c r="F193" s="30"/>
      <c r="G193" s="30"/>
      <c r="H193" s="30"/>
      <c r="I193" s="30"/>
      <c r="J193" s="42"/>
    </row>
    <row r="194" spans="1:11">
      <c r="A194" s="30"/>
      <c r="B194" s="30"/>
      <c r="C194" s="30"/>
      <c r="D194" s="30"/>
      <c r="E194" s="30"/>
      <c r="F194" s="30"/>
      <c r="G194" s="30"/>
      <c r="H194" s="30"/>
      <c r="I194" s="30"/>
      <c r="J194" s="42"/>
    </row>
    <row r="195" spans="1:11">
      <c r="A195" s="30"/>
      <c r="B195" s="30"/>
      <c r="C195" s="30"/>
      <c r="D195" s="30"/>
      <c r="E195" s="30"/>
      <c r="F195" s="30"/>
      <c r="G195" s="30"/>
      <c r="H195" s="30"/>
      <c r="I195" s="30"/>
      <c r="J195" s="42"/>
    </row>
    <row r="196" spans="1:11">
      <c r="A196" s="30"/>
      <c r="B196" s="30"/>
      <c r="C196" s="30"/>
      <c r="D196" s="30"/>
      <c r="E196" s="30"/>
      <c r="F196" s="30"/>
      <c r="G196" s="30"/>
      <c r="H196" s="30"/>
      <c r="I196" s="30"/>
      <c r="J196" s="42"/>
    </row>
    <row r="197" spans="1:11">
      <c r="A197" s="30"/>
      <c r="B197" s="30"/>
      <c r="C197" s="30"/>
      <c r="D197" s="30"/>
      <c r="E197" s="30"/>
      <c r="F197" s="30"/>
      <c r="G197" s="30"/>
      <c r="H197" s="30"/>
      <c r="I197" s="30"/>
      <c r="J197" s="42"/>
    </row>
    <row r="198" spans="1:11">
      <c r="A198" s="30"/>
      <c r="B198" s="30"/>
      <c r="C198" s="30"/>
      <c r="D198" s="30"/>
      <c r="E198" s="30"/>
      <c r="F198" s="30"/>
      <c r="G198" s="30"/>
      <c r="H198" s="30"/>
      <c r="I198" s="30"/>
      <c r="J198" s="42"/>
    </row>
    <row r="199" spans="1:11">
      <c r="A199" s="30"/>
      <c r="B199" s="30"/>
      <c r="C199" s="30"/>
      <c r="D199" s="30"/>
      <c r="E199" s="30"/>
      <c r="F199" s="30"/>
      <c r="G199" s="30"/>
      <c r="H199" s="30"/>
      <c r="I199" s="30"/>
      <c r="J199" s="42"/>
    </row>
    <row r="200" spans="1:11">
      <c r="A200" s="30"/>
      <c r="B200" s="30"/>
      <c r="C200" s="30"/>
      <c r="D200" s="30"/>
      <c r="E200" s="30"/>
      <c r="F200" s="30"/>
      <c r="G200" s="30"/>
      <c r="H200" s="30"/>
      <c r="I200" s="30"/>
      <c r="J200" s="42"/>
    </row>
    <row r="201" spans="1:11">
      <c r="A201" s="150">
        <v>5</v>
      </c>
      <c r="B201" s="126" t="s">
        <v>0</v>
      </c>
      <c r="C201" s="136" t="s">
        <v>1</v>
      </c>
      <c r="D201" s="137"/>
      <c r="E201" s="138"/>
      <c r="F201" s="136" t="s">
        <v>2</v>
      </c>
      <c r="G201" s="137"/>
      <c r="H201" s="138"/>
      <c r="I201" s="134" t="s">
        <v>3</v>
      </c>
      <c r="J201" s="135"/>
      <c r="K201" s="40"/>
    </row>
    <row r="202" spans="1:11">
      <c r="A202" s="151"/>
      <c r="B202" s="139"/>
      <c r="C202" s="35" t="s">
        <v>4</v>
      </c>
      <c r="D202" s="35" t="s">
        <v>5</v>
      </c>
      <c r="E202" s="35" t="s">
        <v>6</v>
      </c>
      <c r="F202" s="35" t="s">
        <v>7</v>
      </c>
      <c r="G202" s="35" t="s">
        <v>8</v>
      </c>
      <c r="H202" s="35" t="s">
        <v>9</v>
      </c>
      <c r="I202" s="130" t="s">
        <v>10</v>
      </c>
      <c r="J202" s="131"/>
      <c r="K202" s="40"/>
    </row>
    <row r="203" spans="1:11">
      <c r="A203" s="152"/>
      <c r="B203" s="39"/>
      <c r="C203" s="36"/>
      <c r="D203" s="36"/>
      <c r="E203" s="36"/>
      <c r="F203" s="36"/>
      <c r="G203" s="36"/>
      <c r="H203" s="36"/>
      <c r="I203" s="37"/>
      <c r="J203" s="25"/>
      <c r="K203" s="40"/>
    </row>
    <row r="204" spans="1:11">
      <c r="A204" s="140" t="s">
        <v>11</v>
      </c>
      <c r="B204" s="1" t="s">
        <v>83</v>
      </c>
      <c r="C204" s="6"/>
      <c r="D204" s="6"/>
      <c r="E204" s="2">
        <v>130</v>
      </c>
      <c r="F204" s="2">
        <v>11.64</v>
      </c>
      <c r="G204" s="2">
        <v>18.059999999999999</v>
      </c>
      <c r="H204" s="2">
        <v>3.05</v>
      </c>
      <c r="I204" s="3">
        <v>221.3</v>
      </c>
      <c r="J204" s="9"/>
      <c r="K204" s="40"/>
    </row>
    <row r="205" spans="1:11">
      <c r="A205" s="142"/>
      <c r="B205" s="5" t="s">
        <v>40</v>
      </c>
      <c r="C205" s="6" t="s">
        <v>84</v>
      </c>
      <c r="D205" s="6">
        <v>80</v>
      </c>
      <c r="E205" s="6"/>
      <c r="F205" s="6"/>
      <c r="G205" s="6"/>
      <c r="H205" s="6"/>
      <c r="I205" s="7"/>
      <c r="J205" s="9"/>
      <c r="K205" s="40"/>
    </row>
    <row r="206" spans="1:11">
      <c r="A206" s="142"/>
      <c r="B206" s="5" t="s">
        <v>14</v>
      </c>
      <c r="C206" s="6">
        <v>50</v>
      </c>
      <c r="D206" s="6">
        <v>50</v>
      </c>
      <c r="E206" s="6"/>
      <c r="F206" s="6"/>
      <c r="G206" s="6"/>
      <c r="H206" s="6"/>
      <c r="I206" s="7"/>
      <c r="J206" s="8"/>
      <c r="K206" s="40"/>
    </row>
    <row r="207" spans="1:11">
      <c r="A207" s="142"/>
      <c r="B207" s="5" t="s">
        <v>16</v>
      </c>
      <c r="C207" s="6">
        <v>10</v>
      </c>
      <c r="D207" s="6">
        <v>10</v>
      </c>
      <c r="E207" s="6"/>
      <c r="F207" s="6"/>
      <c r="G207" s="6"/>
      <c r="H207" s="6"/>
      <c r="I207" s="7"/>
      <c r="J207" s="8"/>
      <c r="K207" s="40"/>
    </row>
    <row r="208" spans="1:11">
      <c r="A208" s="142"/>
      <c r="B208" s="1" t="s">
        <v>20</v>
      </c>
      <c r="C208" s="6" t="s">
        <v>21</v>
      </c>
      <c r="D208" s="6">
        <v>100</v>
      </c>
      <c r="E208" s="2">
        <v>100</v>
      </c>
      <c r="F208" s="2">
        <v>5</v>
      </c>
      <c r="G208" s="2">
        <v>1.5</v>
      </c>
      <c r="H208" s="2">
        <v>8.5</v>
      </c>
      <c r="I208" s="3">
        <v>70</v>
      </c>
      <c r="J208" s="8"/>
      <c r="K208" s="40"/>
    </row>
    <row r="209" spans="1:12">
      <c r="A209" s="142"/>
      <c r="B209" s="1" t="s">
        <v>44</v>
      </c>
      <c r="C209" s="2"/>
      <c r="D209" s="2"/>
      <c r="E209" s="2">
        <v>200</v>
      </c>
      <c r="F209" s="2">
        <v>7.0000000000000007E-2</v>
      </c>
      <c r="G209" s="2">
        <v>0.01</v>
      </c>
      <c r="H209" s="2">
        <v>15.31</v>
      </c>
      <c r="I209" s="3">
        <v>61.62</v>
      </c>
      <c r="J209" s="8"/>
      <c r="K209" s="40"/>
    </row>
    <row r="210" spans="1:12">
      <c r="A210" s="142"/>
      <c r="B210" s="5" t="s">
        <v>45</v>
      </c>
      <c r="C210" s="6">
        <v>1</v>
      </c>
      <c r="D210" s="6">
        <v>1</v>
      </c>
      <c r="E210" s="6"/>
      <c r="F210" s="6"/>
      <c r="G210" s="6"/>
      <c r="H210" s="6"/>
      <c r="I210" s="7"/>
      <c r="J210" s="8"/>
      <c r="K210" s="40"/>
      <c r="L210" s="30"/>
    </row>
    <row r="211" spans="1:12">
      <c r="A211" s="142"/>
      <c r="B211" s="5" t="s">
        <v>15</v>
      </c>
      <c r="C211" s="6">
        <v>15</v>
      </c>
      <c r="D211" s="6">
        <v>15</v>
      </c>
      <c r="E211" s="6"/>
      <c r="F211" s="6"/>
      <c r="G211" s="6"/>
      <c r="H211" s="6"/>
      <c r="I211" s="7"/>
      <c r="J211" s="10"/>
      <c r="K211" s="40"/>
    </row>
    <row r="212" spans="1:12">
      <c r="A212" s="142"/>
      <c r="B212" s="5" t="s">
        <v>46</v>
      </c>
      <c r="C212" s="6">
        <v>8</v>
      </c>
      <c r="D212" s="6">
        <v>7</v>
      </c>
      <c r="E212" s="6"/>
      <c r="F212" s="6"/>
      <c r="G212" s="6"/>
      <c r="H212" s="6"/>
      <c r="I212" s="7"/>
      <c r="J212" s="9"/>
      <c r="K212" s="40"/>
    </row>
    <row r="213" spans="1:12">
      <c r="A213" s="142"/>
      <c r="B213" s="1" t="s">
        <v>22</v>
      </c>
      <c r="C213" s="2"/>
      <c r="D213" s="2"/>
      <c r="E213" s="2">
        <v>40</v>
      </c>
      <c r="F213" s="2">
        <v>3.08</v>
      </c>
      <c r="G213" s="2">
        <v>1.2</v>
      </c>
      <c r="H213" s="2">
        <v>19.920000000000002</v>
      </c>
      <c r="I213" s="3">
        <v>104.8</v>
      </c>
      <c r="J213" s="8"/>
      <c r="K213" s="40"/>
    </row>
    <row r="214" spans="1:12">
      <c r="A214" s="142"/>
      <c r="B214" s="17" t="s">
        <v>37</v>
      </c>
      <c r="C214" s="26"/>
      <c r="D214" s="26"/>
      <c r="E214" s="26"/>
      <c r="F214" s="18">
        <f>SUM(F204:F213)</f>
        <v>19.79</v>
      </c>
      <c r="G214" s="18">
        <f>SUM(G204:G213)</f>
        <v>20.77</v>
      </c>
      <c r="H214" s="18">
        <f>SUM(H204:H213)</f>
        <v>46.78</v>
      </c>
      <c r="I214" s="19">
        <f>SUM(I204:I213)</f>
        <v>457.72</v>
      </c>
      <c r="J214" s="22"/>
      <c r="K214" s="40"/>
    </row>
    <row r="215" spans="1:12">
      <c r="A215" s="141"/>
      <c r="B215" s="57" t="s">
        <v>87</v>
      </c>
      <c r="C215" s="28"/>
      <c r="D215" s="28"/>
      <c r="E215" s="28"/>
      <c r="F215" s="28"/>
      <c r="G215" s="28"/>
      <c r="H215" s="28"/>
      <c r="I215" s="29"/>
      <c r="J215" s="9"/>
      <c r="K215" s="40"/>
    </row>
    <row r="216" spans="1:12">
      <c r="A216" s="141"/>
      <c r="B216" s="38" t="s">
        <v>88</v>
      </c>
      <c r="C216" s="27"/>
      <c r="D216" s="27"/>
      <c r="E216" s="32">
        <v>250</v>
      </c>
      <c r="F216" s="33">
        <v>10.09</v>
      </c>
      <c r="G216" s="33">
        <v>4.9800000000000004</v>
      </c>
      <c r="H216" s="33">
        <v>18</v>
      </c>
      <c r="I216" s="34">
        <v>157.19999999999999</v>
      </c>
      <c r="J216" s="10"/>
      <c r="K216" s="40"/>
    </row>
    <row r="217" spans="1:12">
      <c r="A217" s="141"/>
      <c r="B217" s="5" t="s">
        <v>90</v>
      </c>
      <c r="C217" s="6">
        <v>40</v>
      </c>
      <c r="D217" s="6">
        <v>40</v>
      </c>
      <c r="E217" s="31"/>
      <c r="F217" s="6"/>
      <c r="G217" s="6"/>
      <c r="H217" s="6"/>
      <c r="I217" s="7"/>
      <c r="J217" s="8"/>
      <c r="K217" s="40"/>
    </row>
    <row r="218" spans="1:12">
      <c r="A218" s="141"/>
      <c r="B218" s="5" t="s">
        <v>28</v>
      </c>
      <c r="C218" s="6">
        <v>100</v>
      </c>
      <c r="D218" s="6">
        <v>70</v>
      </c>
      <c r="E218" s="6"/>
      <c r="F218" s="6"/>
      <c r="G218" s="6"/>
      <c r="H218" s="6"/>
      <c r="I218" s="7"/>
      <c r="J218" s="11"/>
      <c r="K218" s="40"/>
    </row>
    <row r="219" spans="1:12">
      <c r="A219" s="141"/>
      <c r="B219" s="5" t="s">
        <v>24</v>
      </c>
      <c r="C219" s="6">
        <v>20</v>
      </c>
      <c r="D219" s="6">
        <v>16</v>
      </c>
      <c r="E219" s="6"/>
      <c r="F219" s="6"/>
      <c r="G219" s="6"/>
      <c r="H219" s="6"/>
      <c r="I219" s="7"/>
      <c r="J219" s="9"/>
      <c r="K219" s="40"/>
    </row>
    <row r="220" spans="1:12">
      <c r="A220" s="141"/>
      <c r="B220" s="5" t="s">
        <v>29</v>
      </c>
      <c r="C220" s="6">
        <v>10</v>
      </c>
      <c r="D220" s="6">
        <v>8</v>
      </c>
      <c r="E220" s="6"/>
      <c r="F220" s="6"/>
      <c r="G220" s="6"/>
      <c r="H220" s="6"/>
      <c r="I220" s="7"/>
      <c r="J220" s="8"/>
      <c r="K220" s="40"/>
    </row>
    <row r="221" spans="1:12">
      <c r="A221" s="141"/>
      <c r="B221" s="5" t="s">
        <v>58</v>
      </c>
      <c r="C221" s="6">
        <v>5</v>
      </c>
      <c r="D221" s="6">
        <v>5</v>
      </c>
      <c r="E221" s="6"/>
      <c r="F221" s="6"/>
      <c r="G221" s="6"/>
      <c r="H221" s="6"/>
      <c r="I221" s="7"/>
      <c r="J221" s="8"/>
      <c r="K221" s="40"/>
    </row>
    <row r="222" spans="1:12">
      <c r="A222" s="141"/>
      <c r="B222" s="5" t="s">
        <v>25</v>
      </c>
      <c r="C222" s="6">
        <v>8</v>
      </c>
      <c r="D222" s="6">
        <v>8</v>
      </c>
      <c r="E222" s="6"/>
      <c r="F222" s="6"/>
      <c r="G222" s="6"/>
      <c r="H222" s="6"/>
      <c r="I222" s="7"/>
      <c r="J222" s="10"/>
      <c r="K222" s="40"/>
    </row>
    <row r="223" spans="1:12">
      <c r="A223" s="141"/>
      <c r="B223" s="1" t="s">
        <v>89</v>
      </c>
      <c r="C223" s="2"/>
      <c r="D223" s="2"/>
      <c r="E223" s="2">
        <v>210</v>
      </c>
      <c r="F223" s="2">
        <v>37.200000000000003</v>
      </c>
      <c r="G223" s="2">
        <v>45.33</v>
      </c>
      <c r="H223" s="2">
        <v>41.05</v>
      </c>
      <c r="I223" s="3">
        <v>747.09</v>
      </c>
      <c r="J223" s="9"/>
      <c r="K223" s="40"/>
    </row>
    <row r="224" spans="1:12">
      <c r="A224" s="141"/>
      <c r="B224" s="5" t="s">
        <v>30</v>
      </c>
      <c r="C224" s="6">
        <v>112</v>
      </c>
      <c r="D224" s="6">
        <v>100</v>
      </c>
      <c r="E224" s="6"/>
      <c r="F224" s="6"/>
      <c r="G224" s="6"/>
      <c r="H224" s="6"/>
      <c r="I224" s="7"/>
      <c r="J224" s="12"/>
      <c r="K224" s="40"/>
    </row>
    <row r="225" spans="1:11">
      <c r="A225" s="141"/>
      <c r="B225" s="5" t="s">
        <v>25</v>
      </c>
      <c r="C225" s="6">
        <v>16</v>
      </c>
      <c r="D225" s="6">
        <v>16</v>
      </c>
      <c r="E225" s="6"/>
      <c r="F225" s="6"/>
      <c r="G225" s="6"/>
      <c r="H225" s="6"/>
      <c r="I225" s="7"/>
      <c r="J225" s="8"/>
      <c r="K225" s="40"/>
    </row>
    <row r="226" spans="1:11">
      <c r="A226" s="141"/>
      <c r="B226" s="5" t="s">
        <v>29</v>
      </c>
      <c r="C226" s="6">
        <v>22</v>
      </c>
      <c r="D226" s="6">
        <v>11</v>
      </c>
      <c r="E226" s="6"/>
      <c r="F226" s="6"/>
      <c r="G226" s="6"/>
      <c r="H226" s="6"/>
      <c r="I226" s="7"/>
      <c r="J226" s="10"/>
      <c r="K226" s="40"/>
    </row>
    <row r="227" spans="1:11">
      <c r="A227" s="141"/>
      <c r="B227" s="5" t="s">
        <v>24</v>
      </c>
      <c r="C227" s="6">
        <v>14</v>
      </c>
      <c r="D227" s="6">
        <v>11</v>
      </c>
      <c r="E227" s="6"/>
      <c r="F227" s="6"/>
      <c r="G227" s="6"/>
      <c r="H227" s="6"/>
      <c r="I227" s="7"/>
      <c r="J227" s="8"/>
      <c r="K227" s="40"/>
    </row>
    <row r="228" spans="1:11">
      <c r="A228" s="141"/>
      <c r="B228" s="5" t="s">
        <v>58</v>
      </c>
      <c r="C228" s="6">
        <v>49</v>
      </c>
      <c r="D228" s="6">
        <v>49</v>
      </c>
      <c r="E228" s="6"/>
      <c r="F228" s="6"/>
      <c r="G228" s="6"/>
      <c r="H228" s="6"/>
      <c r="I228" s="7"/>
      <c r="J228" s="8"/>
      <c r="K228" s="40"/>
    </row>
    <row r="229" spans="1:11">
      <c r="A229" s="141"/>
      <c r="B229" s="1" t="s">
        <v>69</v>
      </c>
      <c r="C229" s="2"/>
      <c r="D229" s="2"/>
      <c r="E229" s="2">
        <v>200</v>
      </c>
      <c r="F229" s="2">
        <v>0.56000000000000005</v>
      </c>
      <c r="G229" s="2">
        <v>0</v>
      </c>
      <c r="H229" s="2">
        <v>27.89</v>
      </c>
      <c r="I229" s="3">
        <v>113.79</v>
      </c>
      <c r="J229" s="10"/>
      <c r="K229" s="40"/>
    </row>
    <row r="230" spans="1:11">
      <c r="A230" s="141"/>
      <c r="B230" s="5" t="s">
        <v>70</v>
      </c>
      <c r="C230" s="6">
        <v>25</v>
      </c>
      <c r="D230" s="6">
        <v>25</v>
      </c>
      <c r="E230" s="6"/>
      <c r="F230" s="6"/>
      <c r="G230" s="6"/>
      <c r="H230" s="6"/>
      <c r="I230" s="7"/>
      <c r="J230" s="8"/>
      <c r="K230" s="40"/>
    </row>
    <row r="231" spans="1:11">
      <c r="A231" s="141"/>
      <c r="B231" s="5" t="s">
        <v>15</v>
      </c>
      <c r="C231" s="6">
        <v>15</v>
      </c>
      <c r="D231" s="6">
        <v>15</v>
      </c>
      <c r="E231" s="6"/>
      <c r="F231" s="6"/>
      <c r="G231" s="6"/>
      <c r="H231" s="6"/>
      <c r="I231" s="7"/>
      <c r="J231" s="9"/>
      <c r="K231" s="40"/>
    </row>
    <row r="232" spans="1:11">
      <c r="A232" s="141"/>
      <c r="B232" s="1" t="s">
        <v>22</v>
      </c>
      <c r="C232" s="2"/>
      <c r="D232" s="2"/>
      <c r="E232" s="2">
        <v>60</v>
      </c>
      <c r="F232" s="2">
        <v>4.62</v>
      </c>
      <c r="G232" s="2">
        <v>1.8</v>
      </c>
      <c r="H232" s="2">
        <v>29.88</v>
      </c>
      <c r="I232" s="3">
        <v>157.19999999999999</v>
      </c>
      <c r="J232" s="8"/>
      <c r="K232" s="40"/>
    </row>
    <row r="233" spans="1:11">
      <c r="A233" s="141"/>
      <c r="B233" s="1" t="s">
        <v>33</v>
      </c>
      <c r="C233" s="2"/>
      <c r="D233" s="2"/>
      <c r="E233" s="2">
        <v>100</v>
      </c>
      <c r="F233" s="2">
        <v>0.4</v>
      </c>
      <c r="G233" s="2">
        <v>0.4</v>
      </c>
      <c r="H233" s="2">
        <v>9.8000000000000007</v>
      </c>
      <c r="I233" s="3">
        <v>45</v>
      </c>
      <c r="J233" s="11"/>
      <c r="K233" s="40"/>
    </row>
    <row r="234" spans="1:11">
      <c r="A234" s="141"/>
      <c r="B234" s="13" t="s">
        <v>36</v>
      </c>
      <c r="C234" s="14"/>
      <c r="D234" s="14"/>
      <c r="E234" s="14"/>
      <c r="F234" s="14">
        <f>SUM(F215:F233)</f>
        <v>52.870000000000005</v>
      </c>
      <c r="G234" s="14">
        <f>SUM(G215:G233)</f>
        <v>52.51</v>
      </c>
      <c r="H234" s="14">
        <f>SUM(H215:H233)</f>
        <v>126.61999999999999</v>
      </c>
      <c r="I234" s="15">
        <f>SUM(I215:I233)</f>
        <v>1220.28</v>
      </c>
      <c r="J234" s="20"/>
      <c r="K234" s="40"/>
    </row>
    <row r="235" spans="1:11">
      <c r="A235" s="141"/>
      <c r="B235" s="13" t="s">
        <v>72</v>
      </c>
      <c r="C235" s="14"/>
      <c r="D235" s="14"/>
      <c r="E235" s="14"/>
      <c r="F235" s="14">
        <v>73.66</v>
      </c>
      <c r="G235" s="14">
        <v>83.44</v>
      </c>
      <c r="H235" s="14">
        <v>177.98</v>
      </c>
      <c r="I235" s="15">
        <v>1791.92</v>
      </c>
      <c r="J235" s="16"/>
      <c r="K235" s="40"/>
    </row>
    <row r="236" spans="1:11">
      <c r="A236" s="30"/>
      <c r="B236" s="30"/>
      <c r="C236" s="30"/>
      <c r="D236" s="30"/>
      <c r="E236" s="30"/>
      <c r="F236" s="30"/>
      <c r="G236" s="30"/>
      <c r="H236" s="30"/>
      <c r="I236" s="30"/>
      <c r="J236" s="42"/>
    </row>
    <row r="237" spans="1:11">
      <c r="A237" s="30"/>
      <c r="B237" s="30"/>
      <c r="C237" s="30"/>
      <c r="D237" s="30"/>
      <c r="E237" s="30"/>
      <c r="F237" s="30"/>
      <c r="G237" s="30"/>
      <c r="H237" s="30"/>
      <c r="I237" s="30"/>
      <c r="J237" s="42"/>
    </row>
    <row r="238" spans="1:11">
      <c r="A238" s="30"/>
      <c r="B238" s="30"/>
      <c r="C238" s="30"/>
      <c r="D238" s="30"/>
      <c r="E238" s="30"/>
      <c r="F238" s="30"/>
      <c r="G238" s="30"/>
      <c r="H238" s="30"/>
      <c r="I238" s="30"/>
      <c r="J238" s="42"/>
    </row>
    <row r="239" spans="1:11">
      <c r="A239" s="30"/>
      <c r="B239" s="30"/>
      <c r="C239" s="30"/>
      <c r="D239" s="30"/>
      <c r="E239" s="30"/>
      <c r="F239" s="30"/>
      <c r="G239" s="30"/>
      <c r="H239" s="30"/>
      <c r="I239" s="30"/>
      <c r="J239" s="42"/>
    </row>
    <row r="240" spans="1:11">
      <c r="A240" s="30"/>
      <c r="B240" s="30"/>
      <c r="C240" s="30"/>
      <c r="D240" s="30"/>
      <c r="E240" s="30"/>
      <c r="F240" s="30"/>
      <c r="G240" s="30"/>
      <c r="H240" s="30"/>
      <c r="I240" s="30"/>
      <c r="J240" s="42"/>
    </row>
    <row r="241" spans="1:10">
      <c r="A241" s="30"/>
      <c r="B241" s="30"/>
      <c r="C241" s="30"/>
      <c r="D241" s="30"/>
      <c r="E241" s="30"/>
      <c r="F241" s="30"/>
      <c r="G241" s="30"/>
      <c r="H241" s="30"/>
      <c r="I241" s="30"/>
      <c r="J241" s="42"/>
    </row>
    <row r="242" spans="1:10">
      <c r="A242" s="30"/>
      <c r="B242" s="30"/>
      <c r="C242" s="30"/>
      <c r="D242" s="30"/>
      <c r="E242" s="30"/>
      <c r="F242" s="30"/>
      <c r="G242" s="30"/>
      <c r="H242" s="30"/>
      <c r="I242" s="30"/>
      <c r="J242" s="42"/>
    </row>
    <row r="243" spans="1:10">
      <c r="A243" s="30"/>
      <c r="B243" s="30"/>
      <c r="C243" s="30"/>
      <c r="D243" s="30"/>
      <c r="E243" s="30"/>
      <c r="F243" s="30"/>
      <c r="G243" s="30"/>
      <c r="H243" s="30"/>
      <c r="I243" s="30"/>
      <c r="J243" s="42"/>
    </row>
    <row r="244" spans="1:10">
      <c r="A244" s="30"/>
      <c r="B244" s="30"/>
      <c r="C244" s="30"/>
      <c r="D244" s="30"/>
      <c r="E244" s="30"/>
      <c r="F244" s="30"/>
      <c r="G244" s="30"/>
      <c r="H244" s="30"/>
      <c r="I244" s="30"/>
      <c r="J244" s="42"/>
    </row>
    <row r="245" spans="1:10">
      <c r="A245" s="30"/>
      <c r="B245" s="30"/>
      <c r="C245" s="30"/>
      <c r="D245" s="30"/>
      <c r="E245" s="30"/>
      <c r="F245" s="30"/>
      <c r="G245" s="30"/>
      <c r="H245" s="30"/>
      <c r="I245" s="30"/>
      <c r="J245" s="42"/>
    </row>
    <row r="246" spans="1:10">
      <c r="A246" s="30"/>
      <c r="B246" s="30"/>
      <c r="C246" s="30"/>
      <c r="D246" s="30"/>
      <c r="E246" s="30"/>
      <c r="F246" s="30"/>
      <c r="G246" s="30"/>
      <c r="H246" s="30"/>
      <c r="I246" s="30"/>
      <c r="J246" s="42"/>
    </row>
    <row r="247" spans="1:10">
      <c r="A247" s="30"/>
      <c r="B247" s="30"/>
      <c r="C247" s="30"/>
      <c r="D247" s="30"/>
      <c r="E247" s="30"/>
      <c r="F247" s="30"/>
      <c r="G247" s="30"/>
      <c r="H247" s="30"/>
      <c r="I247" s="30"/>
      <c r="J247" s="42"/>
    </row>
    <row r="248" spans="1:10">
      <c r="A248" s="30"/>
      <c r="B248" s="30"/>
      <c r="C248" s="30"/>
      <c r="D248" s="30"/>
      <c r="E248" s="30"/>
      <c r="F248" s="30"/>
      <c r="G248" s="30"/>
      <c r="H248" s="30"/>
      <c r="I248" s="30"/>
      <c r="J248" s="42"/>
    </row>
    <row r="249" spans="1:10">
      <c r="A249" s="30"/>
      <c r="B249" s="30"/>
      <c r="C249" s="30"/>
      <c r="D249" s="30"/>
      <c r="E249" s="30"/>
      <c r="F249" s="30"/>
      <c r="G249" s="30"/>
      <c r="H249" s="30"/>
      <c r="I249" s="30"/>
      <c r="J249" s="42"/>
    </row>
    <row r="250" spans="1:10">
      <c r="A250" s="30"/>
      <c r="B250" s="30"/>
      <c r="C250" s="30"/>
      <c r="D250" s="30"/>
      <c r="E250" s="30"/>
      <c r="F250" s="30"/>
      <c r="G250" s="30"/>
      <c r="H250" s="30"/>
      <c r="I250" s="30"/>
      <c r="J250" s="42"/>
    </row>
    <row r="251" spans="1:10">
      <c r="A251" s="157">
        <v>6</v>
      </c>
      <c r="B251" s="126" t="s">
        <v>0</v>
      </c>
      <c r="C251" s="128" t="s">
        <v>1</v>
      </c>
      <c r="D251" s="128"/>
      <c r="E251" s="128"/>
      <c r="F251" s="128" t="s">
        <v>2</v>
      </c>
      <c r="G251" s="128"/>
      <c r="H251" s="128"/>
      <c r="I251" s="129" t="s">
        <v>3</v>
      </c>
      <c r="J251" s="129"/>
    </row>
    <row r="252" spans="1:10">
      <c r="A252" s="158"/>
      <c r="B252" s="127"/>
      <c r="C252" s="35" t="s">
        <v>4</v>
      </c>
      <c r="D252" s="35" t="s">
        <v>5</v>
      </c>
      <c r="E252" s="35" t="s">
        <v>6</v>
      </c>
      <c r="F252" s="35" t="s">
        <v>7</v>
      </c>
      <c r="G252" s="35" t="s">
        <v>8</v>
      </c>
      <c r="H252" s="35" t="s">
        <v>9</v>
      </c>
      <c r="I252" s="132" t="s">
        <v>10</v>
      </c>
      <c r="J252" s="133"/>
    </row>
    <row r="253" spans="1:10">
      <c r="A253" s="159"/>
      <c r="B253" s="43"/>
      <c r="C253" s="36"/>
      <c r="D253" s="36"/>
      <c r="E253" s="36"/>
      <c r="F253" s="36"/>
      <c r="G253" s="36"/>
      <c r="H253" s="36"/>
      <c r="I253" s="37"/>
      <c r="J253" s="65"/>
    </row>
    <row r="254" spans="1:10">
      <c r="A254" s="140" t="s">
        <v>11</v>
      </c>
      <c r="B254" s="1" t="s">
        <v>91</v>
      </c>
      <c r="C254" s="6"/>
      <c r="D254" s="6"/>
      <c r="E254" s="2">
        <v>205</v>
      </c>
      <c r="F254" s="2">
        <v>7.94</v>
      </c>
      <c r="G254" s="2">
        <v>8.2100000000000009</v>
      </c>
      <c r="H254" s="2">
        <v>35.130000000000003</v>
      </c>
      <c r="I254" s="3">
        <v>246.17</v>
      </c>
      <c r="J254" s="8"/>
    </row>
    <row r="255" spans="1:10">
      <c r="A255" s="141"/>
      <c r="B255" s="5" t="s">
        <v>73</v>
      </c>
      <c r="C255" s="6">
        <v>40</v>
      </c>
      <c r="D255" s="6">
        <v>40</v>
      </c>
      <c r="E255" s="6"/>
      <c r="F255" s="6"/>
      <c r="G255" s="6"/>
      <c r="H255" s="6"/>
      <c r="I255" s="7"/>
      <c r="J255" s="8"/>
    </row>
    <row r="256" spans="1:10">
      <c r="A256" s="141"/>
      <c r="B256" s="44" t="s">
        <v>15</v>
      </c>
      <c r="C256" s="6">
        <v>5</v>
      </c>
      <c r="D256" s="6">
        <v>5</v>
      </c>
      <c r="E256" s="6"/>
      <c r="F256" s="6"/>
      <c r="G256" s="6"/>
      <c r="H256" s="6"/>
      <c r="I256" s="7"/>
      <c r="J256" s="8"/>
    </row>
    <row r="257" spans="1:10">
      <c r="A257" s="141"/>
      <c r="B257" s="5" t="s">
        <v>14</v>
      </c>
      <c r="C257" s="6">
        <v>133</v>
      </c>
      <c r="D257" s="6">
        <v>133</v>
      </c>
      <c r="E257" s="6"/>
      <c r="F257" s="6"/>
      <c r="G257" s="6"/>
      <c r="H257" s="6"/>
      <c r="I257" s="7"/>
      <c r="J257" s="8"/>
    </row>
    <row r="258" spans="1:10">
      <c r="A258" s="141"/>
      <c r="B258" s="5" t="s">
        <v>16</v>
      </c>
      <c r="C258" s="6">
        <v>5</v>
      </c>
      <c r="D258" s="6">
        <v>5</v>
      </c>
      <c r="E258" s="6"/>
      <c r="F258" s="6"/>
      <c r="G258" s="6"/>
      <c r="H258" s="6"/>
      <c r="I258" s="7"/>
      <c r="J258" s="8"/>
    </row>
    <row r="259" spans="1:10">
      <c r="A259" s="141"/>
      <c r="B259" s="1" t="s">
        <v>62</v>
      </c>
      <c r="C259" s="2"/>
      <c r="D259" s="2"/>
      <c r="E259" s="2">
        <v>200</v>
      </c>
      <c r="F259" s="2">
        <v>0.12</v>
      </c>
      <c r="G259" s="2">
        <v>0</v>
      </c>
      <c r="H259" s="2">
        <v>12.04</v>
      </c>
      <c r="I259" s="3">
        <v>48.64</v>
      </c>
      <c r="J259" s="8"/>
    </row>
    <row r="260" spans="1:10">
      <c r="A260" s="141"/>
      <c r="B260" s="5" t="s">
        <v>92</v>
      </c>
      <c r="C260" s="6">
        <v>1</v>
      </c>
      <c r="D260" s="6">
        <v>1</v>
      </c>
      <c r="E260" s="6"/>
      <c r="F260" s="6"/>
      <c r="G260" s="6"/>
      <c r="H260" s="6"/>
      <c r="I260" s="7"/>
      <c r="J260" s="8"/>
    </row>
    <row r="261" spans="1:10">
      <c r="A261" s="141"/>
      <c r="B261" s="5" t="s">
        <v>15</v>
      </c>
      <c r="C261" s="6">
        <v>15</v>
      </c>
      <c r="D261" s="6">
        <v>15</v>
      </c>
      <c r="E261" s="6"/>
      <c r="F261" s="6"/>
      <c r="G261" s="6"/>
      <c r="H261" s="6"/>
      <c r="I261" s="7"/>
      <c r="J261" s="8"/>
    </row>
    <row r="262" spans="1:10">
      <c r="A262" s="141"/>
      <c r="B262" s="1" t="s">
        <v>22</v>
      </c>
      <c r="C262" s="2"/>
      <c r="D262" s="2"/>
      <c r="E262" s="2">
        <v>40</v>
      </c>
      <c r="F262" s="2">
        <v>3.08</v>
      </c>
      <c r="G262" s="2">
        <v>1.2</v>
      </c>
      <c r="H262" s="2">
        <v>19.920000000000002</v>
      </c>
      <c r="I262" s="3">
        <v>104.8</v>
      </c>
      <c r="J262" s="8"/>
    </row>
    <row r="263" spans="1:10">
      <c r="A263" s="141"/>
      <c r="B263" s="1" t="s">
        <v>37</v>
      </c>
      <c r="C263" s="2"/>
      <c r="D263" s="2"/>
      <c r="E263" s="2"/>
      <c r="F263" s="2">
        <f>SUM(F254:F262)</f>
        <v>11.14</v>
      </c>
      <c r="G263" s="2">
        <f>SUM(G254:G262)</f>
        <v>9.41</v>
      </c>
      <c r="H263" s="2">
        <f>SUM(H254:H262)</f>
        <v>67.09</v>
      </c>
      <c r="I263" s="3">
        <f>SUM(I254:I262)</f>
        <v>399.61</v>
      </c>
      <c r="J263" s="8"/>
    </row>
    <row r="264" spans="1:10">
      <c r="A264" s="140" t="s">
        <v>23</v>
      </c>
      <c r="B264" s="1" t="s">
        <v>93</v>
      </c>
      <c r="C264" s="2"/>
      <c r="D264" s="2"/>
      <c r="E264" s="2">
        <v>100</v>
      </c>
      <c r="F264" s="2">
        <v>1.42</v>
      </c>
      <c r="G264" s="2">
        <v>10.06</v>
      </c>
      <c r="H264" s="2">
        <v>16.28</v>
      </c>
      <c r="I264" s="3">
        <v>161.46</v>
      </c>
      <c r="J264" s="8"/>
    </row>
    <row r="265" spans="1:10">
      <c r="A265" s="141"/>
      <c r="B265" s="5" t="s">
        <v>48</v>
      </c>
      <c r="C265" s="6">
        <v>104</v>
      </c>
      <c r="D265" s="6">
        <v>83</v>
      </c>
      <c r="E265" s="6"/>
      <c r="F265" s="6"/>
      <c r="G265" s="6"/>
      <c r="H265" s="6"/>
      <c r="I265" s="7"/>
      <c r="J265" s="8"/>
    </row>
    <row r="266" spans="1:10">
      <c r="A266" s="141"/>
      <c r="B266" s="5" t="s">
        <v>25</v>
      </c>
      <c r="C266" s="6">
        <v>6</v>
      </c>
      <c r="D266" s="6">
        <v>6</v>
      </c>
      <c r="E266" s="6"/>
      <c r="F266" s="6"/>
      <c r="G266" s="6"/>
      <c r="H266" s="6"/>
      <c r="I266" s="7"/>
      <c r="J266" s="8"/>
    </row>
    <row r="267" spans="1:10">
      <c r="A267" s="141"/>
      <c r="B267" s="5" t="s">
        <v>82</v>
      </c>
      <c r="C267" s="6">
        <v>12.6</v>
      </c>
      <c r="D267" s="6">
        <v>12</v>
      </c>
      <c r="E267" s="6"/>
      <c r="F267" s="6"/>
      <c r="G267" s="6"/>
      <c r="H267" s="6"/>
      <c r="I267" s="7"/>
      <c r="J267" s="8"/>
    </row>
    <row r="268" spans="1:10">
      <c r="A268" s="141"/>
      <c r="B268" s="1" t="s">
        <v>94</v>
      </c>
      <c r="C268" s="2"/>
      <c r="D268" s="2"/>
      <c r="E268" s="2">
        <v>250</v>
      </c>
      <c r="F268" s="2">
        <v>2.09</v>
      </c>
      <c r="G268" s="2">
        <v>6.33</v>
      </c>
      <c r="H268" s="2">
        <v>10.64</v>
      </c>
      <c r="I268" s="3">
        <v>107.83</v>
      </c>
      <c r="J268" s="4"/>
    </row>
    <row r="269" spans="1:10">
      <c r="A269" s="141"/>
      <c r="B269" s="5" t="s">
        <v>51</v>
      </c>
      <c r="C269" s="6">
        <v>69</v>
      </c>
      <c r="D269" s="6">
        <v>50</v>
      </c>
      <c r="E269" s="6"/>
      <c r="F269" s="6"/>
      <c r="G269" s="6"/>
      <c r="H269" s="6"/>
      <c r="I269" s="7"/>
      <c r="J269" s="8"/>
    </row>
    <row r="270" spans="1:10">
      <c r="A270" s="141"/>
      <c r="B270" s="5" t="s">
        <v>28</v>
      </c>
      <c r="C270" s="6">
        <v>40</v>
      </c>
      <c r="D270" s="6">
        <v>30</v>
      </c>
      <c r="E270" s="6"/>
      <c r="F270" s="6"/>
      <c r="G270" s="6"/>
      <c r="H270" s="6"/>
      <c r="I270" s="7"/>
      <c r="J270" s="8"/>
    </row>
    <row r="271" spans="1:10">
      <c r="A271" s="141"/>
      <c r="B271" s="5" t="s">
        <v>24</v>
      </c>
      <c r="C271" s="6">
        <v>12.5</v>
      </c>
      <c r="D271" s="6">
        <v>10</v>
      </c>
      <c r="E271" s="6"/>
      <c r="F271" s="6"/>
      <c r="G271" s="6"/>
      <c r="H271" s="6"/>
      <c r="I271" s="7"/>
      <c r="J271" s="8"/>
    </row>
    <row r="272" spans="1:10">
      <c r="A272" s="141"/>
      <c r="B272" s="5" t="s">
        <v>29</v>
      </c>
      <c r="C272" s="6">
        <v>12.5</v>
      </c>
      <c r="D272" s="6">
        <v>10</v>
      </c>
      <c r="E272" s="6"/>
      <c r="F272" s="6"/>
      <c r="G272" s="6"/>
      <c r="H272" s="6"/>
      <c r="I272" s="7"/>
      <c r="J272" s="8"/>
    </row>
    <row r="273" spans="1:10">
      <c r="A273" s="141"/>
      <c r="B273" s="5" t="s">
        <v>25</v>
      </c>
      <c r="C273" s="6">
        <v>5</v>
      </c>
      <c r="D273" s="6">
        <v>5</v>
      </c>
      <c r="E273" s="6"/>
      <c r="F273" s="6"/>
      <c r="G273" s="6"/>
      <c r="H273" s="6"/>
      <c r="I273" s="7"/>
      <c r="J273" s="8"/>
    </row>
    <row r="274" spans="1:10">
      <c r="A274" s="141"/>
      <c r="B274" s="5" t="s">
        <v>53</v>
      </c>
      <c r="C274" s="6">
        <v>10</v>
      </c>
      <c r="D274" s="6">
        <v>10</v>
      </c>
      <c r="E274" s="6"/>
      <c r="F274" s="6"/>
      <c r="G274" s="6"/>
      <c r="H274" s="6"/>
      <c r="I274" s="7"/>
      <c r="J274" s="8"/>
    </row>
    <row r="275" spans="1:10">
      <c r="A275" s="141"/>
      <c r="B275" s="1" t="s">
        <v>95</v>
      </c>
      <c r="C275" s="2"/>
      <c r="D275" s="2"/>
      <c r="E275" s="2">
        <v>240</v>
      </c>
      <c r="F275" s="2">
        <v>19.09</v>
      </c>
      <c r="G275" s="2">
        <v>8.1999999999999993</v>
      </c>
      <c r="H275" s="2">
        <v>26.54</v>
      </c>
      <c r="I275" s="3">
        <v>255.89</v>
      </c>
      <c r="J275" s="4"/>
    </row>
    <row r="276" spans="1:10">
      <c r="A276" s="141"/>
      <c r="B276" s="5" t="s">
        <v>55</v>
      </c>
      <c r="C276" s="6">
        <v>97</v>
      </c>
      <c r="D276" s="6">
        <v>85</v>
      </c>
      <c r="E276" s="6"/>
      <c r="F276" s="6"/>
      <c r="G276" s="6"/>
      <c r="H276" s="6"/>
      <c r="I276" s="7"/>
      <c r="J276" s="8"/>
    </row>
    <row r="277" spans="1:10">
      <c r="A277" s="141"/>
      <c r="B277" s="5" t="s">
        <v>28</v>
      </c>
      <c r="C277" s="6">
        <v>161</v>
      </c>
      <c r="D277" s="6">
        <v>117</v>
      </c>
      <c r="E277" s="6"/>
      <c r="F277" s="6"/>
      <c r="G277" s="6"/>
      <c r="H277" s="6"/>
      <c r="I277" s="7"/>
      <c r="J277" s="8"/>
    </row>
    <row r="278" spans="1:10">
      <c r="A278" s="141"/>
      <c r="B278" s="5" t="s">
        <v>16</v>
      </c>
      <c r="C278" s="6">
        <v>10.5</v>
      </c>
      <c r="D278" s="6">
        <v>10.5</v>
      </c>
      <c r="E278" s="6"/>
      <c r="F278" s="6"/>
      <c r="G278" s="6"/>
      <c r="H278" s="6"/>
      <c r="I278" s="7"/>
      <c r="J278" s="8"/>
    </row>
    <row r="279" spans="1:10">
      <c r="A279" s="141"/>
      <c r="B279" s="5" t="s">
        <v>68</v>
      </c>
      <c r="C279" s="6">
        <v>3</v>
      </c>
      <c r="D279" s="6">
        <v>3</v>
      </c>
      <c r="E279" s="6"/>
      <c r="F279" s="6"/>
      <c r="G279" s="6"/>
      <c r="H279" s="6"/>
      <c r="I279" s="7"/>
      <c r="J279" s="8"/>
    </row>
    <row r="280" spans="1:10">
      <c r="A280" s="141"/>
      <c r="B280" s="5" t="s">
        <v>31</v>
      </c>
      <c r="C280" s="6">
        <v>4</v>
      </c>
      <c r="D280" s="6">
        <v>4</v>
      </c>
      <c r="E280" s="6"/>
      <c r="F280" s="6"/>
      <c r="G280" s="6"/>
      <c r="H280" s="6"/>
      <c r="I280" s="7"/>
      <c r="J280" s="8"/>
    </row>
    <row r="281" spans="1:10">
      <c r="A281" s="141"/>
      <c r="B281" s="5" t="s">
        <v>66</v>
      </c>
      <c r="C281" s="6">
        <v>0.1</v>
      </c>
      <c r="D281" s="6">
        <v>0.1</v>
      </c>
      <c r="E281" s="6"/>
      <c r="F281" s="6"/>
      <c r="G281" s="6"/>
      <c r="H281" s="6"/>
      <c r="I281" s="7"/>
      <c r="J281" s="8"/>
    </row>
    <row r="282" spans="1:10">
      <c r="A282" s="141"/>
      <c r="B282" s="1" t="s">
        <v>59</v>
      </c>
      <c r="C282" s="2"/>
      <c r="D282" s="2"/>
      <c r="E282" s="2">
        <v>200</v>
      </c>
      <c r="F282" s="2">
        <v>1</v>
      </c>
      <c r="G282" s="2">
        <v>0</v>
      </c>
      <c r="H282" s="2">
        <v>18.2</v>
      </c>
      <c r="I282" s="3">
        <v>76</v>
      </c>
      <c r="J282" s="4"/>
    </row>
    <row r="283" spans="1:10">
      <c r="A283" s="141"/>
      <c r="B283" s="1" t="s">
        <v>22</v>
      </c>
      <c r="C283" s="2"/>
      <c r="D283" s="2"/>
      <c r="E283" s="2">
        <v>60</v>
      </c>
      <c r="F283" s="2">
        <v>4.62</v>
      </c>
      <c r="G283" s="2">
        <v>1.8</v>
      </c>
      <c r="H283" s="2">
        <v>29.88</v>
      </c>
      <c r="I283" s="3">
        <v>157.19999999999999</v>
      </c>
      <c r="J283" s="8"/>
    </row>
    <row r="284" spans="1:10">
      <c r="A284" s="141"/>
      <c r="B284" s="1" t="s">
        <v>33</v>
      </c>
      <c r="C284" s="2"/>
      <c r="D284" s="2"/>
      <c r="E284" s="2">
        <v>100</v>
      </c>
      <c r="F284" s="2">
        <v>0.4</v>
      </c>
      <c r="G284" s="2">
        <v>0.4</v>
      </c>
      <c r="H284" s="2">
        <v>9.8000000000000007</v>
      </c>
      <c r="I284" s="3">
        <v>45</v>
      </c>
      <c r="J284" s="8"/>
    </row>
    <row r="285" spans="1:10">
      <c r="A285" s="141"/>
      <c r="B285" s="1" t="s">
        <v>36</v>
      </c>
      <c r="C285" s="2"/>
      <c r="D285" s="2"/>
      <c r="E285" s="2"/>
      <c r="F285" s="2">
        <f>SUM(F264:F284)</f>
        <v>28.62</v>
      </c>
      <c r="G285" s="2">
        <f>SUM(G264:G284)</f>
        <v>26.79</v>
      </c>
      <c r="H285" s="2">
        <f>SUM(H264:H284)</f>
        <v>111.33999999999999</v>
      </c>
      <c r="I285" s="3">
        <f>SUM(I264:I284)</f>
        <v>803.38000000000011</v>
      </c>
      <c r="J285" s="8"/>
    </row>
    <row r="286" spans="1:10">
      <c r="A286" s="143"/>
      <c r="B286" s="1" t="s">
        <v>72</v>
      </c>
      <c r="C286" s="2"/>
      <c r="D286" s="2"/>
      <c r="E286" s="2"/>
      <c r="F286" s="2">
        <v>44.76</v>
      </c>
      <c r="G286" s="2">
        <v>37.700000000000003</v>
      </c>
      <c r="H286" s="2">
        <v>186.89</v>
      </c>
      <c r="I286" s="3">
        <v>1272.99</v>
      </c>
      <c r="J286" s="8"/>
    </row>
    <row r="287" spans="1:10">
      <c r="A287" s="123"/>
      <c r="B287" s="97"/>
      <c r="C287" s="98"/>
      <c r="D287" s="98"/>
      <c r="E287" s="98"/>
      <c r="F287" s="98"/>
      <c r="G287" s="98"/>
      <c r="H287" s="98"/>
      <c r="I287" s="98"/>
      <c r="J287" s="79"/>
    </row>
    <row r="288" spans="1:10">
      <c r="A288" s="123"/>
      <c r="B288" s="97"/>
      <c r="C288" s="98"/>
      <c r="D288" s="98"/>
      <c r="E288" s="98"/>
      <c r="F288" s="98"/>
      <c r="G288" s="98"/>
      <c r="H288" s="98"/>
      <c r="I288" s="98"/>
      <c r="J288" s="79"/>
    </row>
    <row r="289" spans="1:10">
      <c r="A289" s="123"/>
      <c r="B289" s="97"/>
      <c r="C289" s="98"/>
      <c r="D289" s="98"/>
      <c r="E289" s="98"/>
      <c r="F289" s="98"/>
      <c r="G289" s="98"/>
      <c r="H289" s="98"/>
      <c r="I289" s="98"/>
      <c r="J289" s="79"/>
    </row>
    <row r="290" spans="1:10">
      <c r="A290" s="123"/>
      <c r="B290" s="97"/>
      <c r="C290" s="98"/>
      <c r="D290" s="98"/>
      <c r="E290" s="98"/>
      <c r="F290" s="98"/>
      <c r="G290" s="98"/>
      <c r="H290" s="98"/>
      <c r="I290" s="98"/>
      <c r="J290" s="79"/>
    </row>
    <row r="291" spans="1:10">
      <c r="A291" s="123"/>
      <c r="B291" s="97"/>
      <c r="C291" s="98"/>
      <c r="D291" s="98"/>
      <c r="E291" s="98"/>
      <c r="F291" s="98"/>
      <c r="G291" s="98"/>
      <c r="H291" s="98"/>
      <c r="I291" s="98"/>
      <c r="J291" s="79"/>
    </row>
    <row r="292" spans="1:10">
      <c r="A292" s="123"/>
      <c r="B292" s="97"/>
      <c r="C292" s="98"/>
      <c r="D292" s="98"/>
      <c r="E292" s="98"/>
      <c r="F292" s="98"/>
      <c r="G292" s="98"/>
      <c r="H292" s="98"/>
      <c r="I292" s="98"/>
      <c r="J292" s="79"/>
    </row>
    <row r="293" spans="1:10">
      <c r="A293" s="123"/>
      <c r="B293" s="97"/>
      <c r="C293" s="98"/>
      <c r="D293" s="98"/>
      <c r="E293" s="98"/>
      <c r="F293" s="98"/>
      <c r="G293" s="98"/>
      <c r="H293" s="98"/>
      <c r="I293" s="98"/>
      <c r="J293" s="79"/>
    </row>
    <row r="294" spans="1:10">
      <c r="A294" s="123"/>
      <c r="B294" s="97"/>
      <c r="C294" s="98"/>
      <c r="D294" s="98"/>
      <c r="E294" s="98"/>
      <c r="F294" s="98"/>
      <c r="G294" s="98"/>
      <c r="H294" s="98"/>
      <c r="I294" s="98"/>
      <c r="J294" s="79"/>
    </row>
    <row r="295" spans="1:10">
      <c r="A295" s="123"/>
      <c r="B295" s="97"/>
      <c r="C295" s="98"/>
      <c r="D295" s="98"/>
      <c r="E295" s="98"/>
      <c r="F295" s="98"/>
      <c r="G295" s="98"/>
      <c r="H295" s="98"/>
      <c r="I295" s="98"/>
      <c r="J295" s="79"/>
    </row>
    <row r="296" spans="1:10">
      <c r="A296" s="123"/>
      <c r="B296" s="97"/>
      <c r="C296" s="98"/>
      <c r="D296" s="98"/>
      <c r="E296" s="98"/>
      <c r="F296" s="98"/>
      <c r="G296" s="98"/>
      <c r="H296" s="98"/>
      <c r="I296" s="98"/>
      <c r="J296" s="79"/>
    </row>
    <row r="297" spans="1:10">
      <c r="A297" s="30"/>
      <c r="J297" s="79"/>
    </row>
    <row r="298" spans="1:10">
      <c r="A298" s="30"/>
      <c r="J298" s="79"/>
    </row>
    <row r="299" spans="1:10">
      <c r="A299" s="30"/>
      <c r="J299" s="79"/>
    </row>
    <row r="300" spans="1:10">
      <c r="A300" s="30"/>
    </row>
    <row r="301" spans="1:10" ht="2.25" customHeight="1">
      <c r="A301" s="30"/>
    </row>
    <row r="302" spans="1:10" ht="1.5" hidden="1" customHeight="1">
      <c r="A302" s="30"/>
    </row>
    <row r="303" spans="1:10" ht="1.5" hidden="1" customHeight="1">
      <c r="A303" s="30"/>
    </row>
    <row r="304" spans="1:10" ht="1.5" hidden="1" customHeight="1">
      <c r="A304" s="30"/>
    </row>
    <row r="305" spans="1:13" ht="1.5" hidden="1" customHeight="1">
      <c r="A305" s="30"/>
    </row>
    <row r="306" spans="1:13" ht="1.5" hidden="1" customHeight="1">
      <c r="A306" s="30"/>
    </row>
    <row r="307" spans="1:13" ht="12.75" customHeight="1">
      <c r="A307" s="93"/>
      <c r="B307" s="46" t="s">
        <v>0</v>
      </c>
      <c r="C307" s="101" t="s">
        <v>1</v>
      </c>
      <c r="D307" s="102"/>
      <c r="E307" s="103"/>
      <c r="F307" s="104" t="s">
        <v>2</v>
      </c>
      <c r="G307" s="101"/>
      <c r="H307" s="103"/>
      <c r="I307" s="76" t="s">
        <v>3</v>
      </c>
      <c r="J307" s="67"/>
      <c r="M307" s="30"/>
    </row>
    <row r="308" spans="1:13" ht="38.25" customHeight="1">
      <c r="A308" s="109">
        <v>7</v>
      </c>
      <c r="B308" s="56"/>
      <c r="C308" s="75" t="s">
        <v>4</v>
      </c>
      <c r="D308" s="75" t="s">
        <v>5</v>
      </c>
      <c r="E308" s="75" t="s">
        <v>6</v>
      </c>
      <c r="F308" s="75" t="s">
        <v>7</v>
      </c>
      <c r="G308" s="75" t="s">
        <v>8</v>
      </c>
      <c r="H308" s="75" t="s">
        <v>9</v>
      </c>
      <c r="I308" s="75" t="s">
        <v>10</v>
      </c>
      <c r="J308" s="78"/>
    </row>
    <row r="309" spans="1:13" ht="15.75" hidden="1" customHeight="1">
      <c r="A309" s="100"/>
      <c r="B309" s="43"/>
      <c r="C309" s="45" t="s">
        <v>4</v>
      </c>
      <c r="D309" s="45" t="s">
        <v>5</v>
      </c>
      <c r="E309" s="45" t="s">
        <v>6</v>
      </c>
      <c r="F309" s="45" t="s">
        <v>7</v>
      </c>
      <c r="G309" s="45" t="s">
        <v>8</v>
      </c>
      <c r="H309" s="45" t="s">
        <v>9</v>
      </c>
      <c r="I309" s="78" t="s">
        <v>10</v>
      </c>
      <c r="J309" s="65"/>
    </row>
    <row r="310" spans="1:13" ht="12" customHeight="1">
      <c r="A310" s="106"/>
      <c r="B310" s="1" t="s">
        <v>96</v>
      </c>
      <c r="C310" s="6"/>
      <c r="D310" s="6"/>
      <c r="E310" s="2">
        <v>170</v>
      </c>
      <c r="F310" s="2">
        <v>24.26</v>
      </c>
      <c r="G310" s="2">
        <v>8.31</v>
      </c>
      <c r="H310" s="2">
        <v>39.75</v>
      </c>
      <c r="I310" s="2">
        <v>330.81</v>
      </c>
      <c r="J310" s="9"/>
      <c r="K310" s="40"/>
    </row>
    <row r="311" spans="1:13" ht="13.5" customHeight="1">
      <c r="A311" s="106"/>
      <c r="B311" s="5" t="s">
        <v>97</v>
      </c>
      <c r="C311" s="6">
        <v>114</v>
      </c>
      <c r="D311" s="6">
        <v>113</v>
      </c>
      <c r="E311" s="6"/>
      <c r="F311" s="6"/>
      <c r="G311" s="6"/>
      <c r="H311" s="6"/>
      <c r="I311" s="6"/>
      <c r="J311" s="10"/>
    </row>
    <row r="312" spans="1:13" ht="12" customHeight="1">
      <c r="A312" s="106"/>
      <c r="B312" s="5" t="s">
        <v>13</v>
      </c>
      <c r="C312" s="6">
        <v>11</v>
      </c>
      <c r="D312" s="6">
        <v>11</v>
      </c>
      <c r="E312" s="6"/>
      <c r="F312" s="6"/>
      <c r="G312" s="6"/>
      <c r="H312" s="6"/>
      <c r="I312" s="6"/>
      <c r="J312" s="10"/>
    </row>
    <row r="313" spans="1:13" ht="13.5" customHeight="1">
      <c r="A313" s="106"/>
      <c r="B313" s="5" t="s">
        <v>40</v>
      </c>
      <c r="C313" s="6" t="s">
        <v>98</v>
      </c>
      <c r="D313" s="6">
        <v>8</v>
      </c>
      <c r="E313" s="7"/>
      <c r="F313" s="6"/>
      <c r="G313" s="6"/>
      <c r="H313" s="6"/>
      <c r="I313" s="6"/>
      <c r="J313" s="10"/>
      <c r="L313" s="30"/>
    </row>
    <row r="314" spans="1:13" ht="12.75" customHeight="1">
      <c r="A314" s="106"/>
      <c r="B314" s="5" t="s">
        <v>15</v>
      </c>
      <c r="C314" s="6">
        <v>11</v>
      </c>
      <c r="D314" s="6">
        <v>11</v>
      </c>
      <c r="E314" s="6"/>
      <c r="F314" s="6"/>
      <c r="G314" s="6"/>
      <c r="H314" s="6"/>
      <c r="I314" s="6"/>
      <c r="J314" s="10"/>
      <c r="K314" s="40"/>
    </row>
    <row r="315" spans="1:13" ht="13.5" customHeight="1">
      <c r="A315" s="106"/>
      <c r="B315" s="5" t="s">
        <v>82</v>
      </c>
      <c r="C315" s="6">
        <v>15.4</v>
      </c>
      <c r="D315" s="6">
        <v>15</v>
      </c>
      <c r="E315" s="6"/>
      <c r="F315" s="6"/>
      <c r="G315" s="6"/>
      <c r="H315" s="6"/>
      <c r="I315" s="6"/>
      <c r="J315" s="10"/>
    </row>
    <row r="316" spans="1:13" ht="15.75" customHeight="1">
      <c r="A316" s="106"/>
      <c r="B316" s="5" t="s">
        <v>99</v>
      </c>
      <c r="C316" s="6">
        <v>0.02</v>
      </c>
      <c r="D316" s="6">
        <v>0.02</v>
      </c>
      <c r="E316" s="6"/>
      <c r="F316" s="6"/>
      <c r="G316" s="6"/>
      <c r="H316" s="6"/>
      <c r="I316" s="6"/>
      <c r="J316" s="10"/>
    </row>
    <row r="317" spans="1:13" ht="12.75" customHeight="1">
      <c r="A317" s="106"/>
      <c r="B317" s="5" t="s">
        <v>16</v>
      </c>
      <c r="C317" s="6">
        <v>4.5</v>
      </c>
      <c r="D317" s="6">
        <v>4.5</v>
      </c>
      <c r="E317" s="6"/>
      <c r="F317" s="6"/>
      <c r="G317" s="6"/>
      <c r="H317" s="6"/>
      <c r="I317" s="6"/>
      <c r="J317" s="10"/>
    </row>
    <row r="318" spans="1:13" ht="14.25" customHeight="1">
      <c r="A318" s="106"/>
      <c r="B318" s="5" t="s">
        <v>68</v>
      </c>
      <c r="C318" s="6">
        <v>3.7</v>
      </c>
      <c r="D318" s="6">
        <v>3.7</v>
      </c>
      <c r="E318" s="6"/>
      <c r="F318" s="6"/>
      <c r="G318" s="6"/>
      <c r="H318" s="6"/>
      <c r="I318" s="6"/>
      <c r="J318" s="10"/>
    </row>
    <row r="319" spans="1:13" ht="12" customHeight="1">
      <c r="A319" s="106"/>
      <c r="B319" s="5" t="s">
        <v>53</v>
      </c>
      <c r="C319" s="6">
        <v>3.7</v>
      </c>
      <c r="D319" s="6">
        <v>3.7</v>
      </c>
      <c r="E319" s="6"/>
      <c r="F319" s="6"/>
      <c r="G319" s="6"/>
      <c r="H319" s="6"/>
      <c r="I319" s="6"/>
      <c r="J319" s="10"/>
    </row>
    <row r="320" spans="1:13" ht="13.5" customHeight="1">
      <c r="A320" s="108"/>
      <c r="B320" s="5" t="s">
        <v>100</v>
      </c>
      <c r="C320" s="6">
        <v>20</v>
      </c>
      <c r="D320" s="6">
        <v>20</v>
      </c>
      <c r="E320" s="6"/>
      <c r="F320" s="6"/>
      <c r="G320" s="6"/>
      <c r="H320" s="6"/>
      <c r="I320" s="6"/>
      <c r="J320" s="10"/>
    </row>
    <row r="321" spans="1:10" ht="14.25" customHeight="1">
      <c r="A321" s="106"/>
      <c r="B321" s="1" t="s">
        <v>20</v>
      </c>
      <c r="C321" s="6" t="s">
        <v>21</v>
      </c>
      <c r="D321" s="6">
        <v>100</v>
      </c>
      <c r="E321" s="2">
        <v>100</v>
      </c>
      <c r="F321" s="2">
        <v>5</v>
      </c>
      <c r="G321" s="2">
        <v>1.5</v>
      </c>
      <c r="H321" s="2">
        <v>8.5</v>
      </c>
      <c r="I321" s="2">
        <v>70</v>
      </c>
      <c r="J321" s="10"/>
    </row>
    <row r="322" spans="1:10" ht="12" customHeight="1">
      <c r="A322" s="107"/>
      <c r="B322" s="1" t="s">
        <v>62</v>
      </c>
      <c r="C322" s="2"/>
      <c r="D322" s="2"/>
      <c r="E322" s="2">
        <v>200</v>
      </c>
      <c r="F322" s="2">
        <v>0.12</v>
      </c>
      <c r="G322" s="2">
        <v>0</v>
      </c>
      <c r="H322" s="2">
        <v>12.04</v>
      </c>
      <c r="I322" s="2">
        <v>48.64</v>
      </c>
      <c r="J322" s="10"/>
    </row>
    <row r="323" spans="1:10" ht="11.25" customHeight="1">
      <c r="A323" s="107"/>
      <c r="B323" s="5" t="s">
        <v>92</v>
      </c>
      <c r="C323" s="6">
        <v>1</v>
      </c>
      <c r="D323" s="6">
        <v>1</v>
      </c>
      <c r="E323" s="6"/>
      <c r="F323" s="6"/>
      <c r="G323" s="6"/>
      <c r="H323" s="6"/>
      <c r="I323" s="6"/>
      <c r="J323" s="10"/>
    </row>
    <row r="324" spans="1:10" ht="12" customHeight="1">
      <c r="A324" s="107"/>
      <c r="B324" s="5" t="s">
        <v>15</v>
      </c>
      <c r="C324" s="6">
        <v>15</v>
      </c>
      <c r="D324" s="6">
        <v>15</v>
      </c>
      <c r="E324" s="6"/>
      <c r="F324" s="6"/>
      <c r="G324" s="6"/>
      <c r="H324" s="6"/>
      <c r="I324" s="6"/>
      <c r="J324" s="10"/>
    </row>
    <row r="325" spans="1:10" ht="12.75" customHeight="1">
      <c r="A325" s="107"/>
      <c r="B325" s="1" t="s">
        <v>22</v>
      </c>
      <c r="C325" s="2"/>
      <c r="D325" s="2"/>
      <c r="E325" s="2">
        <v>40</v>
      </c>
      <c r="F325" s="2">
        <v>3.08</v>
      </c>
      <c r="G325" s="2">
        <v>1.2</v>
      </c>
      <c r="H325" s="2">
        <v>19.920000000000002</v>
      </c>
      <c r="I325" s="2">
        <v>104.8</v>
      </c>
      <c r="J325" s="10"/>
    </row>
    <row r="326" spans="1:10">
      <c r="A326" s="105"/>
      <c r="B326" s="1" t="s">
        <v>37</v>
      </c>
      <c r="C326" s="2"/>
      <c r="D326" s="2"/>
      <c r="E326" s="2"/>
      <c r="F326" s="2">
        <f>SUM(F310:F325)</f>
        <v>32.46</v>
      </c>
      <c r="G326" s="2">
        <f>SUM(G310:G325)</f>
        <v>11.01</v>
      </c>
      <c r="H326" s="2">
        <f>SUM(H310:H325)</f>
        <v>80.210000000000008</v>
      </c>
      <c r="I326" s="2">
        <f>SUM(I310:I325)</f>
        <v>554.25</v>
      </c>
      <c r="J326" s="10"/>
    </row>
    <row r="327" spans="1:10" ht="15.75" customHeight="1">
      <c r="A327" s="94"/>
      <c r="B327" s="1" t="s">
        <v>178</v>
      </c>
      <c r="C327" s="2"/>
      <c r="D327" s="2"/>
      <c r="E327" s="2">
        <v>100</v>
      </c>
      <c r="F327" s="2">
        <v>0.9</v>
      </c>
      <c r="G327" s="2">
        <v>10.16</v>
      </c>
      <c r="H327" s="2">
        <v>8.24</v>
      </c>
      <c r="I327" s="2">
        <v>128.12</v>
      </c>
      <c r="J327" s="10"/>
    </row>
    <row r="328" spans="1:10" ht="12.75" customHeight="1">
      <c r="A328" s="88"/>
      <c r="B328" s="5" t="s">
        <v>24</v>
      </c>
      <c r="C328" s="6">
        <v>76</v>
      </c>
      <c r="D328" s="6">
        <v>61</v>
      </c>
      <c r="E328" s="6"/>
      <c r="F328" s="6"/>
      <c r="G328" s="6"/>
      <c r="H328" s="6"/>
      <c r="I328" s="6"/>
      <c r="J328" s="10"/>
    </row>
    <row r="329" spans="1:10" ht="12.75" customHeight="1">
      <c r="A329" s="88"/>
      <c r="B329" s="5" t="s">
        <v>104</v>
      </c>
      <c r="C329" s="6">
        <v>43</v>
      </c>
      <c r="D329" s="6">
        <v>30</v>
      </c>
      <c r="E329" s="6"/>
      <c r="F329" s="6"/>
      <c r="G329" s="6"/>
      <c r="H329" s="6"/>
      <c r="I329" s="6"/>
      <c r="J329" s="10"/>
    </row>
    <row r="330" spans="1:10">
      <c r="A330" s="88"/>
      <c r="B330" s="5" t="s">
        <v>25</v>
      </c>
      <c r="C330" s="6">
        <v>10</v>
      </c>
      <c r="D330" s="6">
        <v>10</v>
      </c>
      <c r="E330" s="6"/>
      <c r="F330" s="6"/>
      <c r="G330" s="6"/>
      <c r="H330" s="6"/>
      <c r="I330" s="6"/>
      <c r="J330" s="10"/>
    </row>
    <row r="331" spans="1:10">
      <c r="A331" s="88"/>
      <c r="B331" s="1" t="s">
        <v>80</v>
      </c>
      <c r="C331" s="2"/>
      <c r="D331" s="2"/>
      <c r="E331" s="2">
        <v>250</v>
      </c>
      <c r="F331" s="2">
        <v>2.34</v>
      </c>
      <c r="G331" s="2">
        <v>3.89</v>
      </c>
      <c r="H331" s="2">
        <v>13.61</v>
      </c>
      <c r="I331" s="2">
        <v>98.79</v>
      </c>
      <c r="J331" s="11"/>
    </row>
    <row r="332" spans="1:10">
      <c r="A332" s="88"/>
      <c r="B332" s="5" t="s">
        <v>81</v>
      </c>
      <c r="C332" s="6">
        <v>21</v>
      </c>
      <c r="D332" s="6">
        <v>20</v>
      </c>
      <c r="E332" s="6"/>
      <c r="F332" s="6"/>
      <c r="G332" s="6"/>
      <c r="H332" s="6"/>
      <c r="I332" s="6"/>
      <c r="J332" s="10"/>
    </row>
    <row r="333" spans="1:10">
      <c r="A333" s="88"/>
      <c r="B333" s="5" t="s">
        <v>28</v>
      </c>
      <c r="C333" s="6">
        <v>67.5</v>
      </c>
      <c r="D333" s="6">
        <v>50</v>
      </c>
      <c r="E333" s="6"/>
      <c r="F333" s="6"/>
      <c r="G333" s="6"/>
      <c r="H333" s="6"/>
      <c r="I333" s="6"/>
      <c r="J333" s="10"/>
    </row>
    <row r="334" spans="1:10">
      <c r="A334" s="88"/>
      <c r="B334" s="5" t="s">
        <v>24</v>
      </c>
      <c r="C334" s="6">
        <v>12.5</v>
      </c>
      <c r="D334" s="6">
        <v>10</v>
      </c>
      <c r="E334" s="6"/>
      <c r="F334" s="6"/>
      <c r="G334" s="6"/>
      <c r="H334" s="6"/>
      <c r="I334" s="6"/>
      <c r="J334" s="10"/>
    </row>
    <row r="335" spans="1:10">
      <c r="A335" s="88"/>
      <c r="B335" s="5" t="s">
        <v>29</v>
      </c>
      <c r="C335" s="6">
        <v>12.5</v>
      </c>
      <c r="D335" s="6">
        <v>10</v>
      </c>
      <c r="E335" s="6"/>
      <c r="F335" s="6"/>
      <c r="G335" s="6"/>
      <c r="H335" s="6"/>
      <c r="I335" s="6"/>
      <c r="J335" s="10"/>
    </row>
    <row r="336" spans="1:10">
      <c r="A336" s="88"/>
      <c r="B336" s="5" t="s">
        <v>25</v>
      </c>
      <c r="C336" s="6">
        <v>5</v>
      </c>
      <c r="D336" s="6">
        <v>5</v>
      </c>
      <c r="E336" s="6"/>
      <c r="F336" s="6"/>
      <c r="G336" s="6"/>
      <c r="H336" s="6"/>
      <c r="I336" s="6"/>
      <c r="J336" s="10"/>
    </row>
    <row r="337" spans="1:10">
      <c r="A337" s="88"/>
      <c r="B337" s="57" t="s">
        <v>126</v>
      </c>
      <c r="C337" s="6"/>
      <c r="D337" s="6"/>
      <c r="E337" s="2">
        <v>65</v>
      </c>
      <c r="F337" s="2">
        <v>7.98</v>
      </c>
      <c r="G337" s="2">
        <v>2.38</v>
      </c>
      <c r="H337" s="2">
        <v>4.08</v>
      </c>
      <c r="I337" s="2">
        <v>69.64</v>
      </c>
      <c r="J337" s="10"/>
    </row>
    <row r="338" spans="1:10">
      <c r="A338" s="88"/>
      <c r="B338" s="81" t="s">
        <v>55</v>
      </c>
      <c r="C338" s="6">
        <v>66</v>
      </c>
      <c r="D338" s="6">
        <v>40</v>
      </c>
      <c r="E338" s="6"/>
      <c r="F338" s="6"/>
      <c r="G338" s="6"/>
      <c r="H338" s="6"/>
      <c r="I338" s="6"/>
      <c r="J338" s="11"/>
    </row>
    <row r="339" spans="1:10">
      <c r="A339" s="88"/>
      <c r="B339" s="5" t="s">
        <v>24</v>
      </c>
      <c r="C339" s="6">
        <v>15</v>
      </c>
      <c r="D339" s="6">
        <v>12</v>
      </c>
      <c r="E339" s="6"/>
      <c r="F339" s="6"/>
      <c r="G339" s="6"/>
      <c r="H339" s="6"/>
      <c r="I339" s="6"/>
      <c r="J339" s="10"/>
    </row>
    <row r="340" spans="1:10">
      <c r="A340" s="88"/>
      <c r="B340" s="5" t="s">
        <v>114</v>
      </c>
      <c r="C340" s="6">
        <v>5</v>
      </c>
      <c r="D340" s="6">
        <v>5</v>
      </c>
      <c r="E340" s="6"/>
      <c r="F340" s="6"/>
      <c r="G340" s="6"/>
      <c r="H340" s="6"/>
      <c r="I340" s="6"/>
      <c r="J340" s="10"/>
    </row>
    <row r="341" spans="1:10">
      <c r="A341" s="88"/>
      <c r="B341" s="5" t="s">
        <v>29</v>
      </c>
      <c r="C341" s="6">
        <v>6</v>
      </c>
      <c r="D341" s="6">
        <v>5</v>
      </c>
      <c r="E341" s="6"/>
      <c r="F341" s="6"/>
      <c r="G341" s="6"/>
      <c r="H341" s="6"/>
      <c r="I341" s="6"/>
      <c r="J341" s="10"/>
    </row>
    <row r="342" spans="1:10">
      <c r="A342" s="88"/>
      <c r="B342" s="5" t="s">
        <v>40</v>
      </c>
      <c r="C342" s="6" t="s">
        <v>118</v>
      </c>
      <c r="D342" s="6">
        <v>6.5</v>
      </c>
      <c r="E342" s="6"/>
      <c r="F342" s="6"/>
      <c r="G342" s="6"/>
      <c r="H342" s="6"/>
      <c r="I342" s="6"/>
      <c r="J342" s="10"/>
    </row>
    <row r="343" spans="1:10">
      <c r="A343" s="88"/>
      <c r="B343" s="5" t="s">
        <v>14</v>
      </c>
      <c r="C343" s="6">
        <v>7.5</v>
      </c>
      <c r="D343" s="6">
        <v>7.5</v>
      </c>
      <c r="E343" s="6"/>
      <c r="F343" s="6"/>
      <c r="G343" s="6"/>
      <c r="H343" s="6"/>
      <c r="I343" s="6"/>
      <c r="J343" s="10"/>
    </row>
    <row r="344" spans="1:10">
      <c r="A344" s="88"/>
      <c r="B344" s="5" t="s">
        <v>25</v>
      </c>
      <c r="C344" s="6">
        <v>1.8</v>
      </c>
      <c r="D344" s="6">
        <v>1.8</v>
      </c>
      <c r="E344" s="6"/>
      <c r="F344" s="6"/>
      <c r="G344" s="6"/>
      <c r="H344" s="6"/>
      <c r="I344" s="6"/>
      <c r="J344" s="10"/>
    </row>
    <row r="345" spans="1:10">
      <c r="A345" s="88"/>
      <c r="B345" s="5" t="s">
        <v>16</v>
      </c>
      <c r="C345" s="6">
        <v>5</v>
      </c>
      <c r="D345" s="6">
        <v>5</v>
      </c>
      <c r="E345" s="6"/>
      <c r="F345" s="6"/>
      <c r="G345" s="6"/>
      <c r="H345" s="6"/>
      <c r="I345" s="6"/>
      <c r="J345" s="9"/>
    </row>
    <row r="346" spans="1:10">
      <c r="A346" s="88"/>
      <c r="B346" s="1" t="s">
        <v>127</v>
      </c>
      <c r="C346" s="6"/>
      <c r="D346" s="6"/>
      <c r="E346" s="2">
        <v>150</v>
      </c>
      <c r="F346" s="2">
        <v>3.2</v>
      </c>
      <c r="G346" s="2">
        <v>6.06</v>
      </c>
      <c r="H346" s="2">
        <v>23.3</v>
      </c>
      <c r="I346" s="2">
        <v>160.46</v>
      </c>
      <c r="J346" s="10"/>
    </row>
    <row r="347" spans="1:10">
      <c r="A347" s="88"/>
      <c r="B347" s="5" t="s">
        <v>28</v>
      </c>
      <c r="C347" s="6">
        <v>170</v>
      </c>
      <c r="D347" s="6">
        <v>126</v>
      </c>
      <c r="E347" s="6"/>
      <c r="F347" s="6"/>
      <c r="G347" s="6"/>
      <c r="H347" s="6"/>
      <c r="I347" s="6"/>
      <c r="J347" s="11"/>
    </row>
    <row r="348" spans="1:10">
      <c r="A348" s="88"/>
      <c r="B348" s="5" t="s">
        <v>14</v>
      </c>
      <c r="C348" s="6">
        <v>24</v>
      </c>
      <c r="D348" s="6">
        <v>24</v>
      </c>
      <c r="E348" s="6"/>
      <c r="F348" s="6"/>
      <c r="G348" s="6"/>
      <c r="H348" s="6"/>
      <c r="I348" s="6"/>
      <c r="J348" s="10"/>
    </row>
    <row r="349" spans="1:10">
      <c r="A349" s="88"/>
      <c r="B349" s="5" t="s">
        <v>16</v>
      </c>
      <c r="C349" s="6">
        <v>7</v>
      </c>
      <c r="D349" s="6">
        <v>7</v>
      </c>
      <c r="E349" s="6"/>
      <c r="F349" s="6"/>
      <c r="G349" s="6"/>
      <c r="H349" s="6"/>
      <c r="I349" s="6"/>
      <c r="J349" s="10"/>
    </row>
    <row r="350" spans="1:10">
      <c r="A350" s="88"/>
      <c r="B350" s="1" t="s">
        <v>103</v>
      </c>
      <c r="C350" s="2"/>
      <c r="D350" s="2"/>
      <c r="E350" s="2">
        <v>200</v>
      </c>
      <c r="F350" s="2">
        <v>0.2</v>
      </c>
      <c r="G350" s="2">
        <v>0</v>
      </c>
      <c r="H350" s="2">
        <v>35.799999999999997</v>
      </c>
      <c r="I350" s="2">
        <v>142</v>
      </c>
      <c r="J350" s="11"/>
    </row>
    <row r="351" spans="1:10">
      <c r="A351" s="88"/>
      <c r="B351" s="5" t="s">
        <v>104</v>
      </c>
      <c r="C351" s="6">
        <v>45.4</v>
      </c>
      <c r="D351" s="6">
        <v>40</v>
      </c>
      <c r="E351" s="6"/>
      <c r="F351" s="6"/>
      <c r="G351" s="6"/>
      <c r="H351" s="6"/>
      <c r="I351" s="6"/>
      <c r="J351" s="10"/>
    </row>
    <row r="352" spans="1:10">
      <c r="A352" s="88"/>
      <c r="B352" s="5" t="s">
        <v>15</v>
      </c>
      <c r="C352" s="6">
        <v>15</v>
      </c>
      <c r="D352" s="6">
        <v>15</v>
      </c>
      <c r="E352" s="6"/>
      <c r="F352" s="6"/>
      <c r="G352" s="6"/>
      <c r="H352" s="6"/>
      <c r="I352" s="6"/>
      <c r="J352" s="10"/>
    </row>
    <row r="353" spans="1:11">
      <c r="A353" s="88"/>
      <c r="B353" s="5" t="s">
        <v>105</v>
      </c>
      <c r="C353" s="6">
        <v>0.2</v>
      </c>
      <c r="D353" s="6">
        <v>0.2</v>
      </c>
      <c r="E353" s="6"/>
      <c r="F353" s="6"/>
      <c r="G353" s="6"/>
      <c r="H353" s="6"/>
      <c r="I353" s="6"/>
      <c r="J353" s="10"/>
    </row>
    <row r="354" spans="1:11">
      <c r="A354" s="88"/>
      <c r="B354" s="1" t="s">
        <v>22</v>
      </c>
      <c r="C354" s="2"/>
      <c r="D354" s="2"/>
      <c r="E354" s="2">
        <v>60</v>
      </c>
      <c r="F354" s="2">
        <v>4.62</v>
      </c>
      <c r="G354" s="2">
        <v>1.8</v>
      </c>
      <c r="H354" s="2">
        <v>29.88</v>
      </c>
      <c r="I354" s="2">
        <v>157.19999999999999</v>
      </c>
      <c r="J354" s="10"/>
    </row>
    <row r="355" spans="1:11">
      <c r="A355" s="88"/>
      <c r="B355" s="1" t="s">
        <v>33</v>
      </c>
      <c r="C355" s="2"/>
      <c r="D355" s="2"/>
      <c r="E355" s="2">
        <v>100</v>
      </c>
      <c r="F355" s="2">
        <v>0.4</v>
      </c>
      <c r="G355" s="2">
        <v>0.4</v>
      </c>
      <c r="H355" s="2">
        <v>9.8000000000000007</v>
      </c>
      <c r="I355" s="2">
        <v>45</v>
      </c>
      <c r="J355" s="10"/>
    </row>
    <row r="356" spans="1:11">
      <c r="A356" s="88"/>
      <c r="B356" s="1" t="s">
        <v>36</v>
      </c>
      <c r="C356" s="2"/>
      <c r="D356" s="2"/>
      <c r="E356" s="2"/>
      <c r="F356" s="2">
        <f>SUM(F327:F355)</f>
        <v>19.64</v>
      </c>
      <c r="G356" s="2">
        <f>SUM(G327:G355)</f>
        <v>24.689999999999998</v>
      </c>
      <c r="H356" s="2">
        <f>SUM(H327:H355)</f>
        <v>124.71</v>
      </c>
      <c r="I356" s="2">
        <f>SUM(I327:I355)</f>
        <v>801.21</v>
      </c>
      <c r="J356" s="79"/>
    </row>
    <row r="357" spans="1:11">
      <c r="A357" s="95"/>
      <c r="B357" s="1" t="s">
        <v>72</v>
      </c>
      <c r="C357" s="2"/>
      <c r="D357" s="2"/>
      <c r="E357" s="2"/>
      <c r="F357" s="2">
        <v>52.1</v>
      </c>
      <c r="G357" s="2">
        <v>35.700000000000003</v>
      </c>
      <c r="H357" s="2">
        <v>204.92</v>
      </c>
      <c r="I357" s="2">
        <v>1355.46</v>
      </c>
    </row>
    <row r="358" spans="1:11">
      <c r="A358" s="30"/>
    </row>
    <row r="359" spans="1:11">
      <c r="A359" s="30"/>
    </row>
    <row r="360" spans="1:11">
      <c r="A360" s="74">
        <v>8</v>
      </c>
      <c r="B360" s="47" t="s">
        <v>0</v>
      </c>
      <c r="C360" s="48" t="s">
        <v>1</v>
      </c>
      <c r="D360" s="48"/>
      <c r="E360" s="48"/>
      <c r="F360" s="48" t="s">
        <v>2</v>
      </c>
      <c r="G360" s="48"/>
      <c r="H360" s="48"/>
      <c r="I360" s="49" t="s">
        <v>3</v>
      </c>
      <c r="J360" s="49"/>
      <c r="K360" s="40"/>
    </row>
    <row r="361" spans="1:11">
      <c r="A361" s="96"/>
      <c r="B361" s="43"/>
      <c r="C361" s="48" t="s">
        <v>4</v>
      </c>
      <c r="D361" s="48" t="s">
        <v>5</v>
      </c>
      <c r="E361" s="48" t="s">
        <v>6</v>
      </c>
      <c r="F361" s="48" t="s">
        <v>7</v>
      </c>
      <c r="G361" s="48" t="s">
        <v>8</v>
      </c>
      <c r="H361" s="48" t="s">
        <v>9</v>
      </c>
      <c r="I361" s="55" t="s">
        <v>10</v>
      </c>
      <c r="J361" s="55"/>
      <c r="K361" s="40"/>
    </row>
    <row r="362" spans="1:11" ht="12" customHeight="1">
      <c r="A362" s="94"/>
      <c r="B362" s="1" t="s">
        <v>108</v>
      </c>
      <c r="C362" s="6"/>
      <c r="D362" s="6"/>
      <c r="E362" s="2">
        <v>205</v>
      </c>
      <c r="F362" s="2">
        <v>6.55</v>
      </c>
      <c r="G362" s="2">
        <v>8.33</v>
      </c>
      <c r="H362" s="2">
        <v>35.090000000000003</v>
      </c>
      <c r="I362" s="3">
        <v>241.11</v>
      </c>
      <c r="J362" s="9"/>
      <c r="K362" s="40"/>
    </row>
    <row r="363" spans="1:11">
      <c r="A363" s="88"/>
      <c r="B363" s="5" t="s">
        <v>58</v>
      </c>
      <c r="C363" s="6">
        <v>15</v>
      </c>
      <c r="D363" s="6">
        <v>15</v>
      </c>
      <c r="E363" s="6"/>
      <c r="F363" s="6"/>
      <c r="G363" s="6"/>
      <c r="H363" s="6"/>
      <c r="I363" s="7"/>
      <c r="J363" s="10"/>
      <c r="K363" s="40"/>
    </row>
    <row r="364" spans="1:11">
      <c r="A364" s="88"/>
      <c r="B364" s="5" t="s">
        <v>109</v>
      </c>
      <c r="C364" s="6">
        <v>11</v>
      </c>
      <c r="D364" s="6">
        <v>11</v>
      </c>
      <c r="E364" s="6"/>
      <c r="F364" s="6"/>
      <c r="G364" s="6"/>
      <c r="H364" s="6"/>
      <c r="I364" s="7"/>
      <c r="J364" s="10"/>
      <c r="K364" s="40"/>
    </row>
    <row r="365" spans="1:11">
      <c r="A365" s="88"/>
      <c r="B365" s="5" t="s">
        <v>14</v>
      </c>
      <c r="C365" s="6">
        <v>102</v>
      </c>
      <c r="D365" s="6">
        <v>102</v>
      </c>
      <c r="E365" s="6"/>
      <c r="F365" s="6"/>
      <c r="G365" s="6"/>
      <c r="H365" s="6"/>
      <c r="I365" s="7"/>
      <c r="J365" s="10"/>
      <c r="K365" s="40"/>
    </row>
    <row r="366" spans="1:11">
      <c r="A366" s="88"/>
      <c r="B366" s="5" t="s">
        <v>15</v>
      </c>
      <c r="C366" s="6">
        <v>5</v>
      </c>
      <c r="D366" s="6">
        <v>5</v>
      </c>
      <c r="E366" s="6"/>
      <c r="F366" s="6"/>
      <c r="G366" s="6"/>
      <c r="H366" s="6"/>
      <c r="I366" s="7"/>
      <c r="J366" s="10"/>
      <c r="K366" s="40"/>
    </row>
    <row r="367" spans="1:11">
      <c r="A367" s="88"/>
      <c r="B367" s="5" t="s">
        <v>16</v>
      </c>
      <c r="C367" s="6">
        <v>5</v>
      </c>
      <c r="D367" s="6">
        <v>5</v>
      </c>
      <c r="E367" s="6"/>
      <c r="F367" s="6"/>
      <c r="G367" s="6"/>
      <c r="H367" s="6"/>
      <c r="I367" s="7"/>
      <c r="J367" s="10"/>
      <c r="K367" s="40"/>
    </row>
    <row r="368" spans="1:11">
      <c r="A368" s="88"/>
      <c r="B368" s="1" t="s">
        <v>18</v>
      </c>
      <c r="C368" s="2"/>
      <c r="D368" s="2"/>
      <c r="E368" s="2">
        <v>200</v>
      </c>
      <c r="F368" s="2">
        <v>2.79</v>
      </c>
      <c r="G368" s="2">
        <v>3.19</v>
      </c>
      <c r="H368" s="2">
        <v>19.71</v>
      </c>
      <c r="I368" s="3">
        <v>118.69</v>
      </c>
      <c r="J368" s="11"/>
      <c r="K368" s="40"/>
    </row>
    <row r="369" spans="1:11">
      <c r="A369" s="88"/>
      <c r="B369" s="5" t="s">
        <v>19</v>
      </c>
      <c r="C369" s="6">
        <v>2</v>
      </c>
      <c r="D369" s="6">
        <v>2</v>
      </c>
      <c r="E369" s="2"/>
      <c r="F369" s="2"/>
      <c r="G369" s="2"/>
      <c r="H369" s="2"/>
      <c r="I369" s="3"/>
      <c r="J369" s="11"/>
      <c r="K369" s="40"/>
    </row>
    <row r="370" spans="1:11">
      <c r="A370" s="88"/>
      <c r="B370" s="5" t="s">
        <v>14</v>
      </c>
      <c r="C370" s="6">
        <v>100</v>
      </c>
      <c r="D370" s="6">
        <v>100</v>
      </c>
      <c r="E370" s="2"/>
      <c r="F370" s="2"/>
      <c r="G370" s="2"/>
      <c r="H370" s="2"/>
      <c r="I370" s="3"/>
      <c r="J370" s="11"/>
      <c r="K370" s="40"/>
    </row>
    <row r="371" spans="1:11">
      <c r="A371" s="88"/>
      <c r="B371" s="5" t="s">
        <v>15</v>
      </c>
      <c r="C371" s="6">
        <v>15</v>
      </c>
      <c r="D371" s="6">
        <v>15</v>
      </c>
      <c r="E371" s="6"/>
      <c r="F371" s="6"/>
      <c r="G371" s="6"/>
      <c r="H371" s="6"/>
      <c r="I371" s="7"/>
      <c r="J371" s="10"/>
      <c r="K371" s="40"/>
    </row>
    <row r="372" spans="1:11">
      <c r="A372" s="88"/>
      <c r="B372" s="1" t="s">
        <v>22</v>
      </c>
      <c r="C372" s="2"/>
      <c r="D372" s="2"/>
      <c r="E372" s="2">
        <v>40</v>
      </c>
      <c r="F372" s="2">
        <v>3.08</v>
      </c>
      <c r="G372" s="2">
        <v>1.2</v>
      </c>
      <c r="H372" s="2">
        <v>19.920000000000002</v>
      </c>
      <c r="I372" s="3">
        <v>104.8</v>
      </c>
      <c r="J372" s="10"/>
      <c r="K372" s="40"/>
    </row>
    <row r="373" spans="1:11">
      <c r="A373" s="88"/>
      <c r="B373" s="1" t="s">
        <v>37</v>
      </c>
      <c r="C373" s="2"/>
      <c r="D373" s="2"/>
      <c r="E373" s="2"/>
      <c r="F373" s="2">
        <f>SUM(F362:F372)</f>
        <v>12.42</v>
      </c>
      <c r="G373" s="2">
        <f>SUM(G362:G372)</f>
        <v>12.719999999999999</v>
      </c>
      <c r="H373" s="2">
        <f>SUM(H362:H372)</f>
        <v>74.72</v>
      </c>
      <c r="I373" s="3">
        <f>SUM(I362:I372)</f>
        <v>464.6</v>
      </c>
      <c r="J373" s="10"/>
      <c r="K373" s="40"/>
    </row>
    <row r="374" spans="1:11" ht="12.75" customHeight="1">
      <c r="A374" s="94"/>
      <c r="B374" s="1" t="s">
        <v>179</v>
      </c>
      <c r="C374" s="2"/>
      <c r="D374" s="2"/>
      <c r="E374" s="2">
        <v>100</v>
      </c>
      <c r="F374" s="2">
        <v>1.1399999999999999</v>
      </c>
      <c r="G374" s="2">
        <v>10.14</v>
      </c>
      <c r="H374" s="2">
        <v>11.54</v>
      </c>
      <c r="I374" s="3">
        <v>141.94</v>
      </c>
      <c r="J374" s="10"/>
      <c r="K374" s="40"/>
    </row>
    <row r="375" spans="1:11">
      <c r="A375" s="88"/>
      <c r="B375" s="5" t="s">
        <v>51</v>
      </c>
      <c r="C375" s="6">
        <v>50</v>
      </c>
      <c r="D375" s="6">
        <v>40</v>
      </c>
      <c r="E375" s="6"/>
      <c r="F375" s="6"/>
      <c r="G375" s="6"/>
      <c r="H375" s="6"/>
      <c r="I375" s="7"/>
      <c r="J375" s="10"/>
      <c r="K375" s="40"/>
    </row>
    <row r="376" spans="1:11">
      <c r="A376" s="88"/>
      <c r="B376" s="5" t="s">
        <v>43</v>
      </c>
      <c r="C376" s="6">
        <v>28</v>
      </c>
      <c r="D376" s="6">
        <v>20</v>
      </c>
      <c r="E376" s="6"/>
      <c r="F376" s="6"/>
      <c r="G376" s="6"/>
      <c r="H376" s="6"/>
      <c r="I376" s="7"/>
      <c r="J376" s="10"/>
      <c r="K376" s="40"/>
    </row>
    <row r="377" spans="1:11">
      <c r="A377" s="88"/>
      <c r="B377" s="5" t="s">
        <v>24</v>
      </c>
      <c r="C377" s="6">
        <v>32</v>
      </c>
      <c r="D377" s="6">
        <v>26</v>
      </c>
      <c r="E377" s="6"/>
      <c r="F377" s="6"/>
      <c r="G377" s="6"/>
      <c r="H377" s="6"/>
      <c r="I377" s="7"/>
      <c r="J377" s="10"/>
      <c r="K377" s="40"/>
    </row>
    <row r="378" spans="1:11">
      <c r="A378" s="88"/>
      <c r="B378" s="5" t="s">
        <v>15</v>
      </c>
      <c r="C378" s="6">
        <v>5</v>
      </c>
      <c r="D378" s="6">
        <v>5</v>
      </c>
      <c r="E378" s="6"/>
      <c r="F378" s="6"/>
      <c r="G378" s="6"/>
      <c r="H378" s="6"/>
      <c r="I378" s="7"/>
      <c r="J378" s="10"/>
      <c r="K378" s="40"/>
    </row>
    <row r="379" spans="1:11">
      <c r="A379" s="88"/>
      <c r="B379" s="5" t="s">
        <v>66</v>
      </c>
      <c r="C379" s="6">
        <v>0.1</v>
      </c>
      <c r="D379" s="6">
        <v>0.1</v>
      </c>
      <c r="E379" s="6"/>
      <c r="F379" s="6"/>
      <c r="G379" s="6"/>
      <c r="H379" s="6"/>
      <c r="I379" s="7"/>
      <c r="J379" s="10"/>
      <c r="K379" s="40"/>
    </row>
    <row r="380" spans="1:11">
      <c r="A380" s="88"/>
      <c r="B380" s="5" t="s">
        <v>25</v>
      </c>
      <c r="C380" s="6">
        <v>10</v>
      </c>
      <c r="D380" s="6">
        <v>10</v>
      </c>
      <c r="E380" s="6"/>
      <c r="F380" s="6"/>
      <c r="G380" s="6"/>
      <c r="H380" s="6"/>
      <c r="I380" s="7"/>
      <c r="J380" s="10"/>
      <c r="K380" s="40"/>
    </row>
    <row r="381" spans="1:11">
      <c r="A381" s="88"/>
      <c r="B381" s="1" t="s">
        <v>110</v>
      </c>
      <c r="C381" s="2"/>
      <c r="D381" s="2"/>
      <c r="E381" s="2" t="s">
        <v>111</v>
      </c>
      <c r="F381" s="2">
        <v>3.75</v>
      </c>
      <c r="G381" s="2">
        <v>3.29</v>
      </c>
      <c r="H381" s="2">
        <v>16.84</v>
      </c>
      <c r="I381" s="3">
        <v>111.94</v>
      </c>
      <c r="J381" s="11"/>
      <c r="K381" s="40"/>
    </row>
    <row r="382" spans="1:11">
      <c r="A382" s="88"/>
      <c r="B382" s="5" t="s">
        <v>28</v>
      </c>
      <c r="C382" s="6">
        <v>66</v>
      </c>
      <c r="D382" s="6">
        <v>50</v>
      </c>
      <c r="E382" s="6"/>
      <c r="F382" s="6"/>
      <c r="G382" s="6"/>
      <c r="H382" s="6"/>
      <c r="I382" s="7"/>
      <c r="J382" s="10"/>
      <c r="K382" s="40"/>
    </row>
    <row r="383" spans="1:11">
      <c r="A383" s="88"/>
      <c r="B383" s="5" t="s">
        <v>24</v>
      </c>
      <c r="C383" s="6">
        <v>12.5</v>
      </c>
      <c r="D383" s="6">
        <v>10</v>
      </c>
      <c r="E383" s="6"/>
      <c r="F383" s="6"/>
      <c r="G383" s="6"/>
      <c r="H383" s="6"/>
      <c r="I383" s="7"/>
      <c r="J383" s="10"/>
      <c r="K383" s="40"/>
    </row>
    <row r="384" spans="1:11">
      <c r="A384" s="88"/>
      <c r="B384" s="5" t="s">
        <v>29</v>
      </c>
      <c r="C384" s="6">
        <v>12</v>
      </c>
      <c r="D384" s="6">
        <v>10</v>
      </c>
      <c r="E384" s="6"/>
      <c r="F384" s="6"/>
      <c r="G384" s="6"/>
      <c r="H384" s="6"/>
      <c r="I384" s="7"/>
      <c r="J384" s="10"/>
      <c r="K384" s="40"/>
    </row>
    <row r="385" spans="1:11">
      <c r="A385" s="88"/>
      <c r="B385" s="5" t="s">
        <v>25</v>
      </c>
      <c r="C385" s="6">
        <v>2.5</v>
      </c>
      <c r="D385" s="6">
        <v>2.5</v>
      </c>
      <c r="E385" s="6"/>
      <c r="F385" s="6"/>
      <c r="G385" s="6"/>
      <c r="H385" s="6"/>
      <c r="I385" s="7"/>
      <c r="J385" s="10"/>
      <c r="K385" s="40"/>
    </row>
    <row r="386" spans="1:11">
      <c r="A386" s="88"/>
      <c r="B386" s="5" t="s">
        <v>31</v>
      </c>
      <c r="C386" s="6">
        <v>10</v>
      </c>
      <c r="D386" s="6">
        <v>10</v>
      </c>
      <c r="E386" s="6"/>
      <c r="F386" s="6"/>
      <c r="G386" s="6"/>
      <c r="H386" s="6"/>
      <c r="I386" s="7"/>
      <c r="J386" s="10"/>
      <c r="K386" s="40"/>
    </row>
    <row r="387" spans="1:11">
      <c r="A387" s="88"/>
      <c r="B387" s="5" t="s">
        <v>40</v>
      </c>
      <c r="C387" s="6" t="s">
        <v>112</v>
      </c>
      <c r="D387" s="6">
        <v>3</v>
      </c>
      <c r="E387" s="6"/>
      <c r="F387" s="6"/>
      <c r="G387" s="6"/>
      <c r="H387" s="6"/>
      <c r="I387" s="7"/>
      <c r="J387" s="10"/>
      <c r="K387" s="40"/>
    </row>
    <row r="388" spans="1:11">
      <c r="A388" s="88"/>
      <c r="B388" s="5" t="s">
        <v>16</v>
      </c>
      <c r="C388" s="6">
        <v>1.5</v>
      </c>
      <c r="D388" s="6">
        <v>1.5</v>
      </c>
      <c r="E388" s="6"/>
      <c r="F388" s="6"/>
      <c r="G388" s="6"/>
      <c r="H388" s="6"/>
      <c r="I388" s="7"/>
      <c r="J388" s="10"/>
      <c r="K388" s="40"/>
    </row>
    <row r="389" spans="1:11">
      <c r="A389" s="88"/>
      <c r="B389" s="1" t="s">
        <v>113</v>
      </c>
      <c r="C389" s="2"/>
      <c r="D389" s="2"/>
      <c r="E389" s="2">
        <v>80</v>
      </c>
      <c r="F389" s="2">
        <v>9.43</v>
      </c>
      <c r="G389" s="2">
        <v>10.66</v>
      </c>
      <c r="H389" s="2">
        <v>6.42</v>
      </c>
      <c r="I389" s="3">
        <v>159.32</v>
      </c>
      <c r="J389" s="11"/>
      <c r="K389" s="40"/>
    </row>
    <row r="390" spans="1:11">
      <c r="A390" s="88"/>
      <c r="B390" s="5" t="s">
        <v>30</v>
      </c>
      <c r="C390" s="6">
        <v>105</v>
      </c>
      <c r="D390" s="6">
        <v>45</v>
      </c>
      <c r="E390" s="6"/>
      <c r="F390" s="6"/>
      <c r="G390" s="6"/>
      <c r="H390" s="6"/>
      <c r="I390" s="7"/>
      <c r="J390" s="10"/>
      <c r="K390" s="40"/>
    </row>
    <row r="391" spans="1:11">
      <c r="A391" s="88"/>
      <c r="B391" s="5" t="s">
        <v>114</v>
      </c>
      <c r="C391" s="6">
        <v>11</v>
      </c>
      <c r="D391" s="6">
        <v>11</v>
      </c>
      <c r="E391" s="6"/>
      <c r="F391" s="6"/>
      <c r="G391" s="6"/>
      <c r="H391" s="6"/>
      <c r="I391" s="7"/>
      <c r="J391" s="10"/>
      <c r="K391" s="40"/>
    </row>
    <row r="392" spans="1:11">
      <c r="A392" s="88"/>
      <c r="B392" s="5" t="s">
        <v>14</v>
      </c>
      <c r="C392" s="6">
        <v>10</v>
      </c>
      <c r="D392" s="6">
        <v>10</v>
      </c>
      <c r="E392" s="6"/>
      <c r="F392" s="6"/>
      <c r="G392" s="6"/>
      <c r="H392" s="6"/>
      <c r="I392" s="7"/>
      <c r="J392" s="10"/>
      <c r="K392" s="40"/>
    </row>
    <row r="393" spans="1:11">
      <c r="A393" s="88"/>
      <c r="B393" s="5" t="s">
        <v>31</v>
      </c>
      <c r="C393" s="6">
        <v>1</v>
      </c>
      <c r="D393" s="6">
        <v>1</v>
      </c>
      <c r="E393" s="6"/>
      <c r="F393" s="6"/>
      <c r="G393" s="6"/>
      <c r="H393" s="6"/>
      <c r="I393" s="7"/>
      <c r="J393" s="10"/>
      <c r="K393" s="40"/>
    </row>
    <row r="394" spans="1:11">
      <c r="A394" s="88"/>
      <c r="B394" s="5" t="s">
        <v>16</v>
      </c>
      <c r="C394" s="6">
        <v>1</v>
      </c>
      <c r="D394" s="6">
        <v>1</v>
      </c>
      <c r="E394" s="6"/>
      <c r="F394" s="6"/>
      <c r="G394" s="6"/>
      <c r="H394" s="6"/>
      <c r="I394" s="7"/>
      <c r="J394" s="10"/>
      <c r="K394" s="40"/>
    </row>
    <row r="395" spans="1:11">
      <c r="A395" s="88"/>
      <c r="B395" s="5" t="s">
        <v>15</v>
      </c>
      <c r="C395" s="6">
        <v>0.2</v>
      </c>
      <c r="D395" s="6">
        <v>0.2</v>
      </c>
      <c r="E395" s="6"/>
      <c r="F395" s="6"/>
      <c r="G395" s="6"/>
      <c r="H395" s="6"/>
      <c r="I395" s="7"/>
      <c r="J395" s="10"/>
      <c r="K395" s="40"/>
    </row>
    <row r="396" spans="1:11">
      <c r="A396" s="88"/>
      <c r="B396" s="1" t="s">
        <v>115</v>
      </c>
      <c r="C396" s="2"/>
      <c r="D396" s="2"/>
      <c r="E396" s="2">
        <v>150</v>
      </c>
      <c r="F396" s="2">
        <v>5.52</v>
      </c>
      <c r="G396" s="2">
        <v>5.3</v>
      </c>
      <c r="H396" s="2">
        <v>35.33</v>
      </c>
      <c r="I396" s="3">
        <v>211.1</v>
      </c>
      <c r="J396" s="11"/>
      <c r="K396" s="40"/>
    </row>
    <row r="397" spans="1:11">
      <c r="A397" s="88"/>
      <c r="B397" s="5" t="s">
        <v>116</v>
      </c>
      <c r="C397" s="6">
        <v>51</v>
      </c>
      <c r="D397" s="6">
        <v>51</v>
      </c>
      <c r="E397" s="6"/>
      <c r="F397" s="6"/>
      <c r="G397" s="6"/>
      <c r="H397" s="6"/>
      <c r="I397" s="7"/>
      <c r="J397" s="10"/>
      <c r="K397" s="40"/>
    </row>
    <row r="398" spans="1:11">
      <c r="A398" s="88"/>
      <c r="B398" s="5" t="s">
        <v>16</v>
      </c>
      <c r="C398" s="6">
        <v>7</v>
      </c>
      <c r="D398" s="6">
        <v>7</v>
      </c>
      <c r="E398" s="6"/>
      <c r="F398" s="6"/>
      <c r="G398" s="6"/>
      <c r="H398" s="6"/>
      <c r="I398" s="7"/>
      <c r="J398" s="10"/>
      <c r="K398" s="40"/>
    </row>
    <row r="399" spans="1:11">
      <c r="A399" s="88"/>
      <c r="B399" s="1" t="s">
        <v>62</v>
      </c>
      <c r="C399" s="2"/>
      <c r="D399" s="2"/>
      <c r="E399" s="2">
        <v>200</v>
      </c>
      <c r="F399" s="2">
        <v>0.12</v>
      </c>
      <c r="G399" s="2">
        <v>0</v>
      </c>
      <c r="H399" s="2">
        <v>12.04</v>
      </c>
      <c r="I399" s="3">
        <v>48.64</v>
      </c>
      <c r="J399" s="10"/>
      <c r="K399" s="40"/>
    </row>
    <row r="400" spans="1:11">
      <c r="A400" s="88"/>
      <c r="B400" s="5" t="s">
        <v>92</v>
      </c>
      <c r="C400" s="6">
        <v>1</v>
      </c>
      <c r="D400" s="6">
        <v>1</v>
      </c>
      <c r="E400" s="6"/>
      <c r="F400" s="6"/>
      <c r="G400" s="6"/>
      <c r="H400" s="6"/>
      <c r="I400" s="7"/>
      <c r="J400" s="10"/>
      <c r="K400" s="40"/>
    </row>
    <row r="401" spans="1:11">
      <c r="A401" s="52"/>
      <c r="B401" s="5" t="s">
        <v>15</v>
      </c>
      <c r="C401" s="6">
        <v>15</v>
      </c>
      <c r="D401" s="6">
        <v>15</v>
      </c>
      <c r="E401" s="6"/>
      <c r="F401" s="6"/>
      <c r="G401" s="6"/>
      <c r="H401" s="6"/>
      <c r="I401" s="7"/>
      <c r="J401" s="11"/>
      <c r="K401" s="40"/>
    </row>
    <row r="402" spans="1:11">
      <c r="A402" s="52"/>
      <c r="B402" s="1" t="s">
        <v>22</v>
      </c>
      <c r="C402" s="2"/>
      <c r="D402" s="2"/>
      <c r="E402" s="2">
        <v>60</v>
      </c>
      <c r="F402" s="2">
        <v>4.62</v>
      </c>
      <c r="G402" s="2">
        <v>1.8</v>
      </c>
      <c r="H402" s="2">
        <v>29.88</v>
      </c>
      <c r="I402" s="3">
        <v>157.19999999999999</v>
      </c>
      <c r="J402" s="10"/>
      <c r="K402" s="40"/>
    </row>
    <row r="403" spans="1:11">
      <c r="A403" s="52"/>
      <c r="B403" s="1" t="s">
        <v>33</v>
      </c>
      <c r="C403" s="2"/>
      <c r="D403" s="2"/>
      <c r="E403" s="2">
        <v>100</v>
      </c>
      <c r="F403" s="2">
        <v>0.4</v>
      </c>
      <c r="G403" s="2">
        <v>0.4</v>
      </c>
      <c r="H403" s="2">
        <v>9.8000000000000007</v>
      </c>
      <c r="I403" s="3">
        <v>45</v>
      </c>
      <c r="J403" s="10"/>
      <c r="K403" s="40"/>
    </row>
    <row r="404" spans="1:11">
      <c r="A404" s="52"/>
      <c r="B404" s="1" t="s">
        <v>36</v>
      </c>
      <c r="C404" s="2"/>
      <c r="D404" s="2"/>
      <c r="E404" s="2"/>
      <c r="F404" s="2">
        <f>SUM(F374:F403)</f>
        <v>24.98</v>
      </c>
      <c r="G404" s="2">
        <f>SUM(G374:G403)</f>
        <v>31.59</v>
      </c>
      <c r="H404" s="2">
        <f>SUM(H374:H403)</f>
        <v>121.84999999999998</v>
      </c>
      <c r="I404" s="3">
        <f>SUM(I374:I403)</f>
        <v>875.13999999999987</v>
      </c>
      <c r="J404" s="11"/>
      <c r="K404" s="40"/>
    </row>
    <row r="405" spans="1:11">
      <c r="A405" s="53"/>
      <c r="B405" s="1" t="s">
        <v>72</v>
      </c>
      <c r="C405" s="2"/>
      <c r="D405" s="2"/>
      <c r="E405" s="2"/>
      <c r="F405" s="2">
        <v>37.729999999999997</v>
      </c>
      <c r="G405" s="2">
        <v>52.05</v>
      </c>
      <c r="H405" s="2">
        <v>194.35</v>
      </c>
      <c r="I405" s="3">
        <v>1404.98</v>
      </c>
      <c r="J405" s="11"/>
      <c r="K405" s="40"/>
    </row>
    <row r="410" spans="1:11">
      <c r="A410" s="47">
        <v>9</v>
      </c>
      <c r="B410" s="47" t="s">
        <v>0</v>
      </c>
      <c r="C410" s="48" t="s">
        <v>1</v>
      </c>
      <c r="D410" s="48"/>
      <c r="E410" s="48"/>
      <c r="F410" s="48" t="s">
        <v>2</v>
      </c>
      <c r="G410" s="48"/>
      <c r="H410" s="48"/>
      <c r="I410" s="49" t="s">
        <v>3</v>
      </c>
      <c r="J410" s="66"/>
      <c r="K410" s="40"/>
    </row>
    <row r="411" spans="1:11">
      <c r="A411" s="43"/>
      <c r="B411" s="43"/>
      <c r="C411" s="48" t="s">
        <v>4</v>
      </c>
      <c r="D411" s="48" t="s">
        <v>5</v>
      </c>
      <c r="E411" s="48" t="s">
        <v>6</v>
      </c>
      <c r="F411" s="48" t="s">
        <v>7</v>
      </c>
      <c r="G411" s="48" t="s">
        <v>8</v>
      </c>
      <c r="H411" s="48" t="s">
        <v>9</v>
      </c>
      <c r="I411" s="55" t="s">
        <v>10</v>
      </c>
      <c r="J411" s="37"/>
      <c r="K411" s="40"/>
    </row>
    <row r="412" spans="1:11">
      <c r="A412" s="51"/>
      <c r="B412" s="1" t="s">
        <v>117</v>
      </c>
      <c r="C412" s="2"/>
      <c r="D412" s="2"/>
      <c r="E412" s="2">
        <v>100</v>
      </c>
      <c r="F412" s="2">
        <v>11.8</v>
      </c>
      <c r="G412" s="2">
        <v>4.38</v>
      </c>
      <c r="H412" s="2">
        <v>69.680000000000007</v>
      </c>
      <c r="I412" s="2">
        <v>365.12</v>
      </c>
      <c r="J412" s="99"/>
      <c r="K412" s="40"/>
    </row>
    <row r="413" spans="1:11">
      <c r="A413" s="80"/>
      <c r="B413" s="5" t="s">
        <v>31</v>
      </c>
      <c r="C413" s="6">
        <v>54</v>
      </c>
      <c r="D413" s="6">
        <v>54</v>
      </c>
      <c r="E413" s="6"/>
      <c r="F413" s="6"/>
      <c r="G413" s="6"/>
      <c r="H413" s="6"/>
      <c r="I413" s="6"/>
      <c r="J413" s="79"/>
      <c r="K413" s="40"/>
    </row>
    <row r="414" spans="1:11">
      <c r="A414" s="80"/>
      <c r="B414" s="5" t="s">
        <v>15</v>
      </c>
      <c r="C414" s="6">
        <v>5.5</v>
      </c>
      <c r="D414" s="6">
        <v>5.5</v>
      </c>
      <c r="E414" s="6"/>
      <c r="F414" s="6"/>
      <c r="G414" s="6"/>
      <c r="H414" s="6"/>
      <c r="I414" s="6"/>
      <c r="J414" s="79"/>
      <c r="K414" s="40"/>
    </row>
    <row r="415" spans="1:11">
      <c r="A415" s="80"/>
      <c r="B415" s="5" t="s">
        <v>16</v>
      </c>
      <c r="C415" s="6">
        <v>2.2000000000000002</v>
      </c>
      <c r="D415" s="6">
        <v>2.2000000000000002</v>
      </c>
      <c r="E415" s="6"/>
      <c r="F415" s="6"/>
      <c r="G415" s="6"/>
      <c r="H415" s="6"/>
      <c r="I415" s="6"/>
      <c r="J415" s="79"/>
      <c r="K415" s="40"/>
    </row>
    <row r="416" spans="1:11">
      <c r="A416" s="80"/>
      <c r="B416" s="5" t="s">
        <v>40</v>
      </c>
      <c r="C416" s="6" t="s">
        <v>118</v>
      </c>
      <c r="D416" s="6">
        <v>6.7</v>
      </c>
      <c r="E416" s="6"/>
      <c r="F416" s="6"/>
      <c r="G416" s="6"/>
      <c r="H416" s="6"/>
      <c r="I416" s="6"/>
      <c r="J416" s="79"/>
      <c r="K416" s="40"/>
    </row>
    <row r="417" spans="1:11">
      <c r="A417" s="80"/>
      <c r="B417" s="5" t="s">
        <v>42</v>
      </c>
      <c r="C417" s="6">
        <v>1.5</v>
      </c>
      <c r="D417" s="6">
        <v>1.5</v>
      </c>
      <c r="E417" s="6"/>
      <c r="F417" s="6"/>
      <c r="G417" s="6"/>
      <c r="H417" s="6"/>
      <c r="I417" s="6"/>
      <c r="J417" s="79"/>
      <c r="K417" s="40"/>
    </row>
    <row r="418" spans="1:11">
      <c r="A418" s="80"/>
      <c r="B418" s="5" t="s">
        <v>25</v>
      </c>
      <c r="C418" s="6">
        <v>0.3</v>
      </c>
      <c r="D418" s="6">
        <v>0.3</v>
      </c>
      <c r="E418" s="6"/>
      <c r="F418" s="6"/>
      <c r="G418" s="6"/>
      <c r="H418" s="6"/>
      <c r="I418" s="6"/>
      <c r="J418" s="79"/>
      <c r="K418" s="40"/>
    </row>
    <row r="419" spans="1:11">
      <c r="A419" s="80"/>
      <c r="B419" s="5" t="s">
        <v>97</v>
      </c>
      <c r="C419" s="6">
        <v>46</v>
      </c>
      <c r="D419" s="6">
        <v>45</v>
      </c>
      <c r="E419" s="6"/>
      <c r="F419" s="6"/>
      <c r="G419" s="6"/>
      <c r="H419" s="6"/>
      <c r="I419" s="6"/>
      <c r="J419" s="79"/>
      <c r="K419" s="40"/>
    </row>
    <row r="420" spans="1:11">
      <c r="A420" s="80"/>
      <c r="B420" s="81" t="s">
        <v>99</v>
      </c>
      <c r="C420" s="6">
        <v>0.05</v>
      </c>
      <c r="D420" s="6">
        <v>0.05</v>
      </c>
      <c r="E420" s="6"/>
      <c r="F420" s="6"/>
      <c r="G420" s="6"/>
      <c r="H420" s="6"/>
      <c r="I420" s="6"/>
      <c r="J420" s="97"/>
      <c r="K420" s="40"/>
    </row>
    <row r="421" spans="1:11" ht="13.5" customHeight="1">
      <c r="A421" s="80"/>
      <c r="B421" s="1" t="s">
        <v>20</v>
      </c>
      <c r="C421" s="6" t="s">
        <v>21</v>
      </c>
      <c r="D421" s="6">
        <v>100</v>
      </c>
      <c r="E421" s="2">
        <v>100</v>
      </c>
      <c r="F421" s="2">
        <v>5</v>
      </c>
      <c r="G421" s="2">
        <v>1.5</v>
      </c>
      <c r="H421" s="2">
        <v>8.5</v>
      </c>
      <c r="I421" s="3">
        <v>70</v>
      </c>
      <c r="J421" s="97"/>
      <c r="K421" s="40"/>
    </row>
    <row r="422" spans="1:11">
      <c r="A422" s="80"/>
      <c r="B422" s="1" t="s">
        <v>119</v>
      </c>
      <c r="C422" s="2"/>
      <c r="D422" s="2"/>
      <c r="E422" s="2">
        <v>200</v>
      </c>
      <c r="F422" s="2">
        <v>0</v>
      </c>
      <c r="G422" s="2">
        <v>0</v>
      </c>
      <c r="H422" s="2">
        <v>3.96</v>
      </c>
      <c r="I422" s="3">
        <v>14.6</v>
      </c>
      <c r="J422" s="97"/>
      <c r="K422" s="40"/>
    </row>
    <row r="423" spans="1:11">
      <c r="A423" s="80"/>
      <c r="B423" s="5" t="s">
        <v>120</v>
      </c>
      <c r="C423" s="6">
        <v>25</v>
      </c>
      <c r="D423" s="6">
        <v>25</v>
      </c>
      <c r="E423" s="6"/>
      <c r="F423" s="6"/>
      <c r="G423" s="6"/>
      <c r="H423" s="6"/>
      <c r="I423" s="7"/>
      <c r="J423" s="79"/>
      <c r="K423" s="40"/>
    </row>
    <row r="424" spans="1:11">
      <c r="A424" s="80"/>
      <c r="B424" s="1" t="s">
        <v>37</v>
      </c>
      <c r="C424" s="6"/>
      <c r="D424" s="6"/>
      <c r="E424" s="6"/>
      <c r="F424" s="2">
        <f>SUM(F412:F423)</f>
        <v>16.8</v>
      </c>
      <c r="G424" s="2">
        <f>SUM(G412:G423)</f>
        <v>5.88</v>
      </c>
      <c r="H424" s="2">
        <f>SUM(H412:H423)</f>
        <v>82.14</v>
      </c>
      <c r="I424" s="3">
        <f>SUM(I412:I423)</f>
        <v>449.72</v>
      </c>
      <c r="J424" s="79"/>
      <c r="K424" s="40"/>
    </row>
    <row r="425" spans="1:11">
      <c r="A425" s="83"/>
      <c r="B425" s="1" t="s">
        <v>121</v>
      </c>
      <c r="C425" s="2"/>
      <c r="D425" s="2"/>
      <c r="E425" s="2">
        <v>100</v>
      </c>
      <c r="F425" s="2">
        <v>1.08</v>
      </c>
      <c r="G425" s="2">
        <v>10.199999999999999</v>
      </c>
      <c r="H425" s="2">
        <v>6.32</v>
      </c>
      <c r="I425" s="3">
        <v>121.4</v>
      </c>
      <c r="J425" s="79"/>
      <c r="K425" s="40"/>
    </row>
    <row r="426" spans="1:11">
      <c r="A426" s="84"/>
      <c r="B426" s="5" t="s">
        <v>51</v>
      </c>
      <c r="C426" s="6">
        <v>64</v>
      </c>
      <c r="D426" s="6">
        <v>51</v>
      </c>
      <c r="E426" s="6"/>
      <c r="F426" s="6"/>
      <c r="G426" s="6"/>
      <c r="H426" s="6"/>
      <c r="I426" s="7"/>
      <c r="J426" s="79"/>
      <c r="K426" s="40"/>
    </row>
    <row r="427" spans="1:11">
      <c r="A427" s="84"/>
      <c r="B427" s="5" t="s">
        <v>43</v>
      </c>
      <c r="C427" s="6">
        <v>57</v>
      </c>
      <c r="D427" s="6">
        <v>40</v>
      </c>
      <c r="E427" s="6"/>
      <c r="F427" s="6"/>
      <c r="G427" s="6"/>
      <c r="H427" s="6"/>
      <c r="I427" s="7"/>
      <c r="J427" s="79"/>
      <c r="K427" s="40"/>
    </row>
    <row r="428" spans="1:11">
      <c r="A428" s="84"/>
      <c r="B428" s="5" t="s">
        <v>25</v>
      </c>
      <c r="C428" s="6">
        <v>10</v>
      </c>
      <c r="D428" s="6">
        <v>10</v>
      </c>
      <c r="E428" s="6"/>
      <c r="F428" s="6"/>
      <c r="G428" s="6"/>
      <c r="H428" s="6"/>
      <c r="I428" s="7"/>
      <c r="J428" s="79"/>
      <c r="K428" s="40"/>
    </row>
    <row r="429" spans="1:11">
      <c r="A429" s="84"/>
      <c r="B429" s="5" t="s">
        <v>66</v>
      </c>
      <c r="C429" s="6">
        <v>0.1</v>
      </c>
      <c r="D429" s="6">
        <v>0.1</v>
      </c>
      <c r="E429" s="6"/>
      <c r="F429" s="6"/>
      <c r="G429" s="6"/>
      <c r="H429" s="6"/>
      <c r="I429" s="7"/>
      <c r="J429" s="79"/>
      <c r="K429" s="40"/>
    </row>
    <row r="430" spans="1:11">
      <c r="A430" s="84"/>
      <c r="B430" s="1" t="s">
        <v>122</v>
      </c>
      <c r="C430" s="2"/>
      <c r="D430" s="2"/>
      <c r="E430" s="2">
        <v>250</v>
      </c>
      <c r="F430" s="2">
        <v>5.03</v>
      </c>
      <c r="G430" s="2">
        <v>11.3</v>
      </c>
      <c r="H430" s="2">
        <v>32.380000000000003</v>
      </c>
      <c r="I430" s="3">
        <v>149.6</v>
      </c>
      <c r="J430" s="97"/>
      <c r="K430" s="40"/>
    </row>
    <row r="431" spans="1:11">
      <c r="A431" s="84"/>
      <c r="B431" s="5" t="s">
        <v>28</v>
      </c>
      <c r="C431" s="6">
        <v>100</v>
      </c>
      <c r="D431" s="6">
        <v>75</v>
      </c>
      <c r="E431" s="6"/>
      <c r="F431" s="6"/>
      <c r="G431" s="6"/>
      <c r="H431" s="6"/>
      <c r="I431" s="7"/>
      <c r="J431" s="79"/>
      <c r="K431" s="40"/>
    </row>
    <row r="432" spans="1:11">
      <c r="A432" s="84"/>
      <c r="B432" s="5" t="s">
        <v>102</v>
      </c>
      <c r="C432" s="6">
        <v>5</v>
      </c>
      <c r="D432" s="6">
        <v>5</v>
      </c>
      <c r="E432" s="6"/>
      <c r="F432" s="6"/>
      <c r="G432" s="6"/>
      <c r="H432" s="6"/>
      <c r="I432" s="7"/>
      <c r="J432" s="79"/>
      <c r="K432" s="40"/>
    </row>
    <row r="433" spans="1:11">
      <c r="A433" s="84"/>
      <c r="B433" s="5" t="s">
        <v>24</v>
      </c>
      <c r="C433" s="6">
        <v>12.5</v>
      </c>
      <c r="D433" s="6">
        <v>10</v>
      </c>
      <c r="E433" s="6"/>
      <c r="F433" s="6"/>
      <c r="G433" s="6"/>
      <c r="H433" s="6"/>
      <c r="I433" s="7"/>
      <c r="J433" s="79"/>
      <c r="K433" s="40"/>
    </row>
    <row r="434" spans="1:11">
      <c r="A434" s="84"/>
      <c r="B434" s="5" t="s">
        <v>29</v>
      </c>
      <c r="C434" s="6">
        <v>6</v>
      </c>
      <c r="D434" s="6">
        <v>5</v>
      </c>
      <c r="E434" s="6"/>
      <c r="F434" s="6"/>
      <c r="G434" s="6"/>
      <c r="H434" s="6"/>
      <c r="I434" s="7"/>
      <c r="J434" s="79"/>
      <c r="K434" s="40"/>
    </row>
    <row r="435" spans="1:11">
      <c r="A435" s="84"/>
      <c r="B435" s="5" t="s">
        <v>123</v>
      </c>
      <c r="C435" s="6">
        <v>36.5</v>
      </c>
      <c r="D435" s="6">
        <v>36.5</v>
      </c>
      <c r="E435" s="6"/>
      <c r="F435" s="6"/>
      <c r="G435" s="6"/>
      <c r="H435" s="6"/>
      <c r="I435" s="7"/>
      <c r="J435" s="79"/>
      <c r="K435" s="40"/>
    </row>
    <row r="436" spans="1:11">
      <c r="A436" s="84"/>
      <c r="B436" s="5" t="s">
        <v>25</v>
      </c>
      <c r="C436" s="6">
        <v>5</v>
      </c>
      <c r="D436" s="6">
        <v>5</v>
      </c>
      <c r="E436" s="6"/>
      <c r="F436" s="6"/>
      <c r="G436" s="6"/>
      <c r="H436" s="6"/>
      <c r="I436" s="7"/>
      <c r="J436" s="79"/>
      <c r="K436" s="40"/>
    </row>
    <row r="437" spans="1:11">
      <c r="A437" s="84"/>
      <c r="B437" s="5" t="s">
        <v>53</v>
      </c>
      <c r="C437" s="6">
        <v>10</v>
      </c>
      <c r="D437" s="6">
        <v>10</v>
      </c>
      <c r="E437" s="6"/>
      <c r="F437" s="6"/>
      <c r="G437" s="6"/>
      <c r="H437" s="6"/>
      <c r="I437" s="7"/>
      <c r="J437" s="79"/>
      <c r="K437" s="40"/>
    </row>
    <row r="438" spans="1:11">
      <c r="A438" s="84"/>
      <c r="B438" s="1" t="s">
        <v>124</v>
      </c>
      <c r="C438" s="6" t="s">
        <v>21</v>
      </c>
      <c r="D438" s="6">
        <v>50</v>
      </c>
      <c r="E438" s="2">
        <v>50</v>
      </c>
      <c r="F438" s="2">
        <v>5.5</v>
      </c>
      <c r="G438" s="2">
        <v>11.95</v>
      </c>
      <c r="H438" s="2">
        <v>0.8</v>
      </c>
      <c r="I438" s="3">
        <v>133</v>
      </c>
      <c r="J438" s="97"/>
      <c r="K438" s="40"/>
    </row>
    <row r="439" spans="1:11">
      <c r="A439" s="84"/>
      <c r="B439" s="1" t="s">
        <v>125</v>
      </c>
      <c r="C439" s="2"/>
      <c r="D439" s="2"/>
      <c r="E439" s="2">
        <v>150</v>
      </c>
      <c r="F439" s="2">
        <v>3.93</v>
      </c>
      <c r="G439" s="2">
        <v>4.8499999999999996</v>
      </c>
      <c r="H439" s="2">
        <v>20.18</v>
      </c>
      <c r="I439" s="3">
        <v>130.74</v>
      </c>
      <c r="J439" s="79"/>
      <c r="K439" s="40"/>
    </row>
    <row r="440" spans="1:11">
      <c r="A440" s="84"/>
      <c r="B440" s="5" t="s">
        <v>61</v>
      </c>
      <c r="C440" s="6">
        <v>197</v>
      </c>
      <c r="D440" s="6">
        <v>157.5</v>
      </c>
      <c r="E440" s="6"/>
      <c r="F440" s="6"/>
      <c r="G440" s="6"/>
      <c r="H440" s="6"/>
      <c r="I440" s="7"/>
      <c r="J440" s="79"/>
      <c r="K440" s="40"/>
    </row>
    <row r="441" spans="1:11">
      <c r="A441" s="84"/>
      <c r="B441" s="5" t="s">
        <v>25</v>
      </c>
      <c r="C441" s="6">
        <v>7</v>
      </c>
      <c r="D441" s="6">
        <v>7</v>
      </c>
      <c r="E441" s="6"/>
      <c r="F441" s="6"/>
      <c r="G441" s="6"/>
      <c r="H441" s="6"/>
      <c r="I441" s="7"/>
      <c r="J441" s="79"/>
      <c r="K441" s="40"/>
    </row>
    <row r="442" spans="1:11">
      <c r="A442" s="84"/>
      <c r="B442" s="5" t="s">
        <v>24</v>
      </c>
      <c r="C442" s="6">
        <v>7.5</v>
      </c>
      <c r="D442" s="6">
        <v>6</v>
      </c>
      <c r="E442" s="6"/>
      <c r="F442" s="6"/>
      <c r="G442" s="6"/>
      <c r="H442" s="6"/>
      <c r="I442" s="7"/>
      <c r="J442" s="79"/>
      <c r="K442" s="40"/>
    </row>
    <row r="443" spans="1:11">
      <c r="A443" s="84"/>
      <c r="B443" s="5" t="s">
        <v>29</v>
      </c>
      <c r="C443" s="6">
        <v>11</v>
      </c>
      <c r="D443" s="6">
        <v>9</v>
      </c>
      <c r="E443" s="6"/>
      <c r="F443" s="6"/>
      <c r="G443" s="6"/>
      <c r="H443" s="6"/>
      <c r="I443" s="7"/>
      <c r="J443" s="79"/>
      <c r="K443" s="40"/>
    </row>
    <row r="444" spans="1:11">
      <c r="A444" s="84"/>
      <c r="B444" s="5" t="s">
        <v>56</v>
      </c>
      <c r="C444" s="6">
        <v>12</v>
      </c>
      <c r="D444" s="6">
        <v>12</v>
      </c>
      <c r="E444" s="6"/>
      <c r="F444" s="6"/>
      <c r="G444" s="6"/>
      <c r="H444" s="6"/>
      <c r="I444" s="7"/>
      <c r="J444" s="79"/>
      <c r="K444" s="40"/>
    </row>
    <row r="445" spans="1:11">
      <c r="A445" s="84"/>
      <c r="B445" s="5" t="s">
        <v>31</v>
      </c>
      <c r="C445" s="6">
        <v>1.8</v>
      </c>
      <c r="D445" s="6">
        <v>1.8</v>
      </c>
      <c r="E445" s="6"/>
      <c r="F445" s="6"/>
      <c r="G445" s="6"/>
      <c r="H445" s="6"/>
      <c r="I445" s="7"/>
      <c r="J445" s="79"/>
      <c r="K445" s="40"/>
    </row>
    <row r="446" spans="1:11">
      <c r="A446" s="84"/>
      <c r="B446" s="5" t="s">
        <v>15</v>
      </c>
      <c r="C446" s="6">
        <v>4.5</v>
      </c>
      <c r="D446" s="6">
        <v>4.5</v>
      </c>
      <c r="E446" s="6"/>
      <c r="F446" s="6"/>
      <c r="G446" s="6"/>
      <c r="H446" s="6"/>
      <c r="I446" s="7"/>
      <c r="J446" s="79"/>
      <c r="K446" s="40"/>
    </row>
    <row r="447" spans="1:11">
      <c r="A447" s="84"/>
      <c r="B447" s="1" t="s">
        <v>62</v>
      </c>
      <c r="C447" s="2"/>
      <c r="D447" s="2"/>
      <c r="E447" s="2">
        <v>200</v>
      </c>
      <c r="F447" s="2">
        <v>0.12</v>
      </c>
      <c r="G447" s="2">
        <v>0</v>
      </c>
      <c r="H447" s="2">
        <v>12.04</v>
      </c>
      <c r="I447" s="3">
        <v>48.64</v>
      </c>
      <c r="J447" s="97"/>
      <c r="K447" s="40"/>
    </row>
    <row r="448" spans="1:11">
      <c r="A448" s="84"/>
      <c r="B448" s="5" t="s">
        <v>92</v>
      </c>
      <c r="C448" s="6">
        <v>1</v>
      </c>
      <c r="D448" s="6">
        <v>1</v>
      </c>
      <c r="E448" s="6"/>
      <c r="F448" s="6"/>
      <c r="G448" s="6"/>
      <c r="H448" s="6"/>
      <c r="I448" s="7"/>
      <c r="J448" s="79"/>
      <c r="K448" s="40"/>
    </row>
    <row r="449" spans="1:11">
      <c r="A449" s="84"/>
      <c r="B449" s="5" t="s">
        <v>15</v>
      </c>
      <c r="C449" s="6">
        <v>15</v>
      </c>
      <c r="D449" s="6">
        <v>15</v>
      </c>
      <c r="E449" s="6"/>
      <c r="F449" s="6"/>
      <c r="G449" s="6"/>
      <c r="H449" s="6"/>
      <c r="I449" s="7"/>
      <c r="J449" s="79"/>
      <c r="K449" s="40"/>
    </row>
    <row r="450" spans="1:11">
      <c r="A450" s="84"/>
      <c r="B450" s="1" t="s">
        <v>22</v>
      </c>
      <c r="C450" s="2"/>
      <c r="D450" s="2"/>
      <c r="E450" s="2">
        <v>60</v>
      </c>
      <c r="F450" s="2">
        <v>4.62</v>
      </c>
      <c r="G450" s="2">
        <v>1.8</v>
      </c>
      <c r="H450" s="2">
        <v>29.88</v>
      </c>
      <c r="I450" s="3">
        <v>157.19999999999999</v>
      </c>
      <c r="J450" s="97"/>
      <c r="K450" s="40"/>
    </row>
    <row r="451" spans="1:11">
      <c r="A451" s="84"/>
      <c r="B451" s="1" t="s">
        <v>33</v>
      </c>
      <c r="C451" s="2"/>
      <c r="D451" s="2"/>
      <c r="E451" s="2">
        <v>100</v>
      </c>
      <c r="F451" s="2">
        <v>0.4</v>
      </c>
      <c r="G451" s="2">
        <v>0.4</v>
      </c>
      <c r="H451" s="2">
        <v>9.8000000000000007</v>
      </c>
      <c r="I451" s="3">
        <v>45</v>
      </c>
      <c r="J451" s="97"/>
      <c r="K451" s="40"/>
    </row>
    <row r="452" spans="1:11">
      <c r="A452" s="85"/>
      <c r="B452" s="1" t="s">
        <v>36</v>
      </c>
      <c r="C452" s="2"/>
      <c r="D452" s="2"/>
      <c r="E452" s="2"/>
      <c r="F452" s="2">
        <f>SUM(F425:F451)</f>
        <v>20.679999999999996</v>
      </c>
      <c r="G452" s="2">
        <f>SUM(G425:G451)</f>
        <v>40.5</v>
      </c>
      <c r="H452" s="2">
        <f>SUM(H425:H451)</f>
        <v>111.39999999999999</v>
      </c>
      <c r="I452" s="3">
        <f>SUM(I425:I451)</f>
        <v>785.57999999999993</v>
      </c>
      <c r="K452" s="40"/>
    </row>
    <row r="453" spans="1:11">
      <c r="A453" s="86"/>
      <c r="B453" s="1" t="s">
        <v>72</v>
      </c>
      <c r="C453" s="2"/>
      <c r="D453" s="2"/>
      <c r="E453" s="2"/>
      <c r="F453" s="2">
        <v>37.479999999999997</v>
      </c>
      <c r="G453" s="2">
        <v>46.38</v>
      </c>
      <c r="H453" s="2">
        <v>193.54</v>
      </c>
      <c r="I453" s="3">
        <v>1235.3</v>
      </c>
      <c r="K453" s="40"/>
    </row>
    <row r="460" spans="1:11">
      <c r="A460" s="47">
        <v>10</v>
      </c>
      <c r="B460" s="47" t="s">
        <v>0</v>
      </c>
      <c r="C460" s="48" t="s">
        <v>1</v>
      </c>
      <c r="D460" s="48"/>
      <c r="E460" s="48"/>
      <c r="F460" s="48" t="s">
        <v>2</v>
      </c>
      <c r="G460" s="48"/>
      <c r="H460" s="48"/>
      <c r="I460" s="76" t="s">
        <v>3</v>
      </c>
      <c r="J460" s="67"/>
    </row>
    <row r="461" spans="1:11">
      <c r="A461" s="43"/>
      <c r="B461" s="43"/>
      <c r="C461" s="48" t="s">
        <v>4</v>
      </c>
      <c r="D461" s="48" t="s">
        <v>5</v>
      </c>
      <c r="E461" s="48" t="s">
        <v>6</v>
      </c>
      <c r="F461" s="48" t="s">
        <v>7</v>
      </c>
      <c r="G461" s="48" t="s">
        <v>8</v>
      </c>
      <c r="H461" s="48" t="s">
        <v>9</v>
      </c>
      <c r="I461" s="78" t="s">
        <v>10</v>
      </c>
      <c r="J461" s="65"/>
    </row>
    <row r="462" spans="1:11">
      <c r="A462" s="50"/>
      <c r="B462" s="1" t="s">
        <v>128</v>
      </c>
      <c r="C462" s="2"/>
      <c r="D462" s="2"/>
      <c r="E462" s="2">
        <v>200</v>
      </c>
      <c r="F462" s="2">
        <v>11.4</v>
      </c>
      <c r="G462" s="2">
        <v>17.940000000000001</v>
      </c>
      <c r="H462" s="2">
        <v>46.5</v>
      </c>
      <c r="I462" s="2">
        <v>398.86</v>
      </c>
      <c r="J462" s="9"/>
    </row>
    <row r="463" spans="1:11">
      <c r="A463" s="54"/>
      <c r="B463" s="5" t="s">
        <v>27</v>
      </c>
      <c r="C463" s="6">
        <v>66.5</v>
      </c>
      <c r="D463" s="6">
        <v>66.5</v>
      </c>
      <c r="E463" s="6"/>
      <c r="F463" s="6"/>
      <c r="G463" s="6"/>
      <c r="H463" s="6"/>
      <c r="I463" s="6"/>
      <c r="J463" s="10"/>
    </row>
    <row r="464" spans="1:11">
      <c r="A464" s="54"/>
      <c r="B464" s="5" t="s">
        <v>129</v>
      </c>
      <c r="C464" s="6">
        <v>21</v>
      </c>
      <c r="D464" s="6">
        <v>19</v>
      </c>
      <c r="E464" s="6"/>
      <c r="F464" s="6"/>
      <c r="G464" s="6"/>
      <c r="H464" s="6"/>
      <c r="I464" s="6"/>
      <c r="J464" s="10"/>
    </row>
    <row r="465" spans="1:10">
      <c r="A465" s="54"/>
      <c r="B465" s="5" t="s">
        <v>16</v>
      </c>
      <c r="C465" s="6">
        <v>15</v>
      </c>
      <c r="D465" s="6">
        <v>15</v>
      </c>
      <c r="E465" s="6"/>
      <c r="F465" s="6"/>
      <c r="G465" s="6"/>
      <c r="H465" s="6"/>
      <c r="I465" s="6"/>
      <c r="J465" s="10"/>
    </row>
    <row r="466" spans="1:10">
      <c r="A466" s="54"/>
      <c r="B466" s="1" t="s">
        <v>130</v>
      </c>
      <c r="C466" s="6"/>
      <c r="D466" s="6"/>
      <c r="E466" s="2">
        <v>50</v>
      </c>
      <c r="F466" s="2">
        <v>5.2</v>
      </c>
      <c r="G466" s="2">
        <v>2.6</v>
      </c>
      <c r="H466" s="2">
        <v>38.4</v>
      </c>
      <c r="I466" s="87">
        <v>229</v>
      </c>
      <c r="J466" s="11"/>
    </row>
    <row r="467" spans="1:10">
      <c r="A467" s="54"/>
      <c r="B467" s="1" t="s">
        <v>62</v>
      </c>
      <c r="C467" s="2"/>
      <c r="D467" s="2"/>
      <c r="E467" s="2">
        <v>200</v>
      </c>
      <c r="F467" s="2">
        <v>0.12</v>
      </c>
      <c r="G467" s="2">
        <v>0</v>
      </c>
      <c r="H467" s="2">
        <v>12.04</v>
      </c>
      <c r="I467" s="2">
        <v>48.64</v>
      </c>
      <c r="J467" s="11"/>
    </row>
    <row r="468" spans="1:10">
      <c r="A468" s="54"/>
      <c r="B468" s="5" t="s">
        <v>92</v>
      </c>
      <c r="C468" s="6">
        <v>1</v>
      </c>
      <c r="D468" s="6">
        <v>1</v>
      </c>
      <c r="E468" s="6"/>
      <c r="F468" s="6"/>
      <c r="G468" s="6"/>
      <c r="H468" s="6"/>
      <c r="I468" s="6"/>
      <c r="J468" s="11"/>
    </row>
    <row r="469" spans="1:10">
      <c r="A469" s="54"/>
      <c r="B469" s="5" t="s">
        <v>15</v>
      </c>
      <c r="C469" s="6">
        <v>15</v>
      </c>
      <c r="D469" s="6">
        <v>15</v>
      </c>
      <c r="E469" s="6"/>
      <c r="F469" s="6"/>
      <c r="G469" s="6"/>
      <c r="H469" s="6"/>
      <c r="I469" s="6"/>
      <c r="J469" s="11"/>
    </row>
    <row r="470" spans="1:10">
      <c r="A470" s="54"/>
      <c r="B470" s="1" t="s">
        <v>22</v>
      </c>
      <c r="C470" s="2"/>
      <c r="D470" s="2"/>
      <c r="E470" s="2">
        <v>40</v>
      </c>
      <c r="F470" s="2">
        <v>3.08</v>
      </c>
      <c r="G470" s="2">
        <v>1.2</v>
      </c>
      <c r="H470" s="2">
        <v>19.920000000000002</v>
      </c>
      <c r="I470" s="2">
        <v>104.8</v>
      </c>
      <c r="J470" s="10"/>
    </row>
    <row r="471" spans="1:10">
      <c r="A471" s="52"/>
      <c r="B471" s="1" t="s">
        <v>37</v>
      </c>
      <c r="C471" s="2"/>
      <c r="D471" s="2"/>
      <c r="E471" s="2"/>
      <c r="F471" s="2">
        <f>SUM(F462:F470)</f>
        <v>19.800000000000004</v>
      </c>
      <c r="G471" s="2">
        <f>SUM(G462:G470)</f>
        <v>21.740000000000002</v>
      </c>
      <c r="H471" s="2">
        <f>SUM(H462:H470)</f>
        <v>116.86</v>
      </c>
      <c r="I471" s="2">
        <f>SUM(I462:I470)</f>
        <v>781.3</v>
      </c>
      <c r="J471" s="10"/>
    </row>
    <row r="472" spans="1:10">
      <c r="A472" s="50"/>
      <c r="B472" s="1" t="s">
        <v>174</v>
      </c>
      <c r="C472" s="2"/>
      <c r="D472" s="2"/>
      <c r="E472" s="2">
        <v>100</v>
      </c>
      <c r="F472" s="2">
        <v>1.26</v>
      </c>
      <c r="G472" s="2">
        <v>10.14</v>
      </c>
      <c r="H472" s="2">
        <v>8.32</v>
      </c>
      <c r="I472" s="2">
        <v>129.26</v>
      </c>
      <c r="J472" s="10"/>
    </row>
    <row r="473" spans="1:10">
      <c r="A473" s="52"/>
      <c r="B473" s="5" t="s">
        <v>28</v>
      </c>
      <c r="C473" s="6">
        <v>29.4</v>
      </c>
      <c r="D473" s="6">
        <v>22</v>
      </c>
      <c r="E473" s="6"/>
      <c r="F473" s="6"/>
      <c r="G473" s="6"/>
      <c r="H473" s="6"/>
      <c r="I473" s="6"/>
      <c r="J473" s="10"/>
    </row>
    <row r="474" spans="1:10">
      <c r="A474" s="59"/>
      <c r="B474" s="5" t="s">
        <v>48</v>
      </c>
      <c r="C474" s="6">
        <v>19</v>
      </c>
      <c r="D474" s="6">
        <v>15</v>
      </c>
      <c r="E474" s="6"/>
      <c r="F474" s="6"/>
      <c r="G474" s="6"/>
      <c r="H474" s="6"/>
      <c r="I474" s="6"/>
      <c r="J474" s="10"/>
    </row>
    <row r="475" spans="1:10">
      <c r="A475" s="59"/>
      <c r="B475" s="5" t="s">
        <v>24</v>
      </c>
      <c r="C475" s="6">
        <v>13</v>
      </c>
      <c r="D475" s="6">
        <v>10</v>
      </c>
      <c r="E475" s="6"/>
      <c r="F475" s="6"/>
      <c r="G475" s="6"/>
      <c r="H475" s="6"/>
      <c r="I475" s="6"/>
      <c r="J475" s="10"/>
    </row>
    <row r="476" spans="1:10">
      <c r="A476" s="59"/>
      <c r="B476" s="5" t="s">
        <v>123</v>
      </c>
      <c r="C476" s="6">
        <v>38</v>
      </c>
      <c r="D476" s="6">
        <v>38</v>
      </c>
      <c r="E476" s="6"/>
      <c r="F476" s="6"/>
      <c r="G476" s="6"/>
      <c r="H476" s="6"/>
      <c r="I476" s="6"/>
      <c r="J476" s="10"/>
    </row>
    <row r="477" spans="1:10">
      <c r="A477" s="59"/>
      <c r="B477" s="5" t="s">
        <v>29</v>
      </c>
      <c r="C477" s="6">
        <v>18</v>
      </c>
      <c r="D477" s="6">
        <v>15</v>
      </c>
      <c r="E477" s="6"/>
      <c r="F477" s="6"/>
      <c r="G477" s="6"/>
      <c r="H477" s="6"/>
      <c r="I477" s="6"/>
      <c r="J477" s="10"/>
    </row>
    <row r="478" spans="1:10">
      <c r="A478" s="52"/>
      <c r="B478" s="5" t="s">
        <v>25</v>
      </c>
      <c r="C478" s="6">
        <v>10</v>
      </c>
      <c r="D478" s="6">
        <v>10</v>
      </c>
      <c r="E478" s="6"/>
      <c r="F478" s="6"/>
      <c r="G478" s="6"/>
      <c r="H478" s="6"/>
      <c r="I478" s="6"/>
      <c r="J478" s="10"/>
    </row>
    <row r="479" spans="1:10">
      <c r="A479" s="52"/>
      <c r="B479" s="1" t="s">
        <v>94</v>
      </c>
      <c r="C479" s="2"/>
      <c r="D479" s="2"/>
      <c r="E479" s="2">
        <v>250</v>
      </c>
      <c r="F479" s="2">
        <v>2.09</v>
      </c>
      <c r="G479" s="2">
        <v>6.33</v>
      </c>
      <c r="H479" s="2">
        <v>10.64</v>
      </c>
      <c r="I479" s="2">
        <v>107.83</v>
      </c>
      <c r="J479" s="10"/>
    </row>
    <row r="480" spans="1:10">
      <c r="A480" s="52"/>
      <c r="B480" s="5" t="s">
        <v>51</v>
      </c>
      <c r="C480" s="6">
        <v>69</v>
      </c>
      <c r="D480" s="6">
        <v>50</v>
      </c>
      <c r="E480" s="6"/>
      <c r="F480" s="6"/>
      <c r="G480" s="6"/>
      <c r="H480" s="6"/>
      <c r="I480" s="6"/>
      <c r="J480" s="10"/>
    </row>
    <row r="481" spans="1:10">
      <c r="A481" s="52"/>
      <c r="B481" s="5" t="s">
        <v>28</v>
      </c>
      <c r="C481" s="6">
        <v>40</v>
      </c>
      <c r="D481" s="6">
        <v>30</v>
      </c>
      <c r="E481" s="6"/>
      <c r="F481" s="6"/>
      <c r="G481" s="6"/>
      <c r="H481" s="6"/>
      <c r="I481" s="6"/>
      <c r="J481" s="10"/>
    </row>
    <row r="482" spans="1:10">
      <c r="A482" s="52"/>
      <c r="B482" s="5" t="s">
        <v>24</v>
      </c>
      <c r="C482" s="6">
        <v>12.5</v>
      </c>
      <c r="D482" s="6">
        <v>10</v>
      </c>
      <c r="E482" s="6"/>
      <c r="F482" s="6"/>
      <c r="G482" s="6"/>
      <c r="H482" s="6"/>
      <c r="I482" s="6"/>
      <c r="J482" s="11"/>
    </row>
    <row r="483" spans="1:10">
      <c r="A483" s="52"/>
      <c r="B483" s="5" t="s">
        <v>29</v>
      </c>
      <c r="C483" s="6">
        <v>12.5</v>
      </c>
      <c r="D483" s="6">
        <v>10</v>
      </c>
      <c r="E483" s="6"/>
      <c r="F483" s="6"/>
      <c r="G483" s="6"/>
      <c r="H483" s="6"/>
      <c r="I483" s="6"/>
      <c r="J483" s="10"/>
    </row>
    <row r="484" spans="1:10">
      <c r="A484" s="52"/>
      <c r="B484" s="82" t="s">
        <v>25</v>
      </c>
      <c r="C484" s="6">
        <v>5</v>
      </c>
      <c r="D484" s="6">
        <v>5</v>
      </c>
      <c r="E484" s="6"/>
      <c r="F484" s="6"/>
      <c r="G484" s="6"/>
      <c r="H484" s="6"/>
      <c r="I484" s="6"/>
      <c r="J484" s="10"/>
    </row>
    <row r="485" spans="1:10">
      <c r="A485" s="52"/>
      <c r="B485" s="81" t="s">
        <v>53</v>
      </c>
      <c r="C485" s="6">
        <v>10</v>
      </c>
      <c r="D485" s="6">
        <v>10</v>
      </c>
      <c r="E485" s="6"/>
      <c r="F485" s="6"/>
      <c r="G485" s="6"/>
      <c r="H485" s="6"/>
      <c r="I485" s="6"/>
      <c r="J485" s="10"/>
    </row>
    <row r="486" spans="1:10">
      <c r="A486" s="52"/>
      <c r="B486" s="1" t="s">
        <v>67</v>
      </c>
      <c r="C486" s="2"/>
      <c r="D486" s="2"/>
      <c r="E486" s="2">
        <v>205</v>
      </c>
      <c r="F486" s="2">
        <v>25.53</v>
      </c>
      <c r="G486" s="2">
        <v>24.78</v>
      </c>
      <c r="H486" s="2">
        <v>18.43</v>
      </c>
      <c r="I486" s="2">
        <v>400.75</v>
      </c>
      <c r="J486" s="10"/>
    </row>
    <row r="487" spans="1:10">
      <c r="A487" s="52"/>
      <c r="B487" s="5" t="s">
        <v>30</v>
      </c>
      <c r="C487" s="6">
        <v>178</v>
      </c>
      <c r="D487" s="6">
        <v>158</v>
      </c>
      <c r="E487" s="6"/>
      <c r="F487" s="6"/>
      <c r="G487" s="6"/>
      <c r="H487" s="6"/>
      <c r="I487" s="6"/>
      <c r="J487" s="10"/>
    </row>
    <row r="488" spans="1:10">
      <c r="A488" s="52"/>
      <c r="B488" s="5" t="s">
        <v>28</v>
      </c>
      <c r="C488" s="6">
        <v>234</v>
      </c>
      <c r="D488" s="6">
        <v>176</v>
      </c>
      <c r="E488" s="6"/>
      <c r="F488" s="6"/>
      <c r="G488" s="6"/>
      <c r="H488" s="6"/>
      <c r="I488" s="6"/>
      <c r="J488" s="10"/>
    </row>
    <row r="489" spans="1:10">
      <c r="A489" s="52"/>
      <c r="B489" s="5" t="s">
        <v>16</v>
      </c>
      <c r="C489" s="6">
        <v>15</v>
      </c>
      <c r="D489" s="6">
        <v>15</v>
      </c>
      <c r="E489" s="6"/>
      <c r="F489" s="6"/>
      <c r="G489" s="6"/>
      <c r="H489" s="6"/>
      <c r="I489" s="6"/>
      <c r="J489" s="10"/>
    </row>
    <row r="490" spans="1:10">
      <c r="A490" s="52"/>
      <c r="B490" s="5" t="s">
        <v>40</v>
      </c>
      <c r="C490" s="6" t="s">
        <v>41</v>
      </c>
      <c r="D490" s="6">
        <v>4</v>
      </c>
      <c r="E490" s="6"/>
      <c r="F490" s="6"/>
      <c r="G490" s="6"/>
      <c r="H490" s="6"/>
      <c r="I490" s="6"/>
      <c r="J490" s="11"/>
    </row>
    <row r="491" spans="1:10">
      <c r="A491" s="52"/>
      <c r="B491" s="5" t="s">
        <v>68</v>
      </c>
      <c r="C491" s="6">
        <v>3</v>
      </c>
      <c r="D491" s="6">
        <v>3</v>
      </c>
      <c r="E491" s="6"/>
      <c r="F491" s="6"/>
      <c r="G491" s="6"/>
      <c r="H491" s="6"/>
      <c r="I491" s="6"/>
      <c r="J491" s="10"/>
    </row>
    <row r="492" spans="1:10">
      <c r="A492" s="52"/>
      <c r="B492" s="1" t="s">
        <v>69</v>
      </c>
      <c r="C492" s="2"/>
      <c r="D492" s="2"/>
      <c r="E492" s="2">
        <v>200</v>
      </c>
      <c r="F492" s="2">
        <v>0.56000000000000005</v>
      </c>
      <c r="G492" s="2">
        <v>0</v>
      </c>
      <c r="H492" s="2">
        <v>27.89</v>
      </c>
      <c r="I492" s="2">
        <v>113.79</v>
      </c>
      <c r="J492" s="10"/>
    </row>
    <row r="493" spans="1:10">
      <c r="A493" s="52"/>
      <c r="B493" s="5" t="s">
        <v>70</v>
      </c>
      <c r="C493" s="6">
        <v>25</v>
      </c>
      <c r="D493" s="6">
        <v>25</v>
      </c>
      <c r="E493" s="6"/>
      <c r="F493" s="6"/>
      <c r="G493" s="6"/>
      <c r="H493" s="6"/>
      <c r="I493" s="6"/>
      <c r="J493" s="10"/>
    </row>
    <row r="494" spans="1:10">
      <c r="A494" s="52"/>
      <c r="B494" s="5" t="s">
        <v>15</v>
      </c>
      <c r="C494" s="6">
        <v>15</v>
      </c>
      <c r="D494" s="6">
        <v>15</v>
      </c>
      <c r="E494" s="6"/>
      <c r="F494" s="6"/>
      <c r="G494" s="6"/>
      <c r="H494" s="6"/>
      <c r="I494" s="6"/>
      <c r="J494" s="11"/>
    </row>
    <row r="495" spans="1:10">
      <c r="A495" s="52"/>
      <c r="B495" s="1" t="s">
        <v>22</v>
      </c>
      <c r="C495" s="2"/>
      <c r="D495" s="2"/>
      <c r="E495" s="2">
        <v>60</v>
      </c>
      <c r="F495" s="2">
        <v>4.62</v>
      </c>
      <c r="G495" s="2">
        <v>1.8</v>
      </c>
      <c r="H495" s="2">
        <v>29.88</v>
      </c>
      <c r="I495" s="2">
        <v>157.19999999999999</v>
      </c>
      <c r="J495" s="11"/>
    </row>
    <row r="496" spans="1:10">
      <c r="A496" s="59"/>
      <c r="B496" s="1" t="s">
        <v>33</v>
      </c>
      <c r="C496" s="2"/>
      <c r="D496" s="2"/>
      <c r="E496" s="2">
        <v>100</v>
      </c>
      <c r="F496" s="2">
        <v>0.4</v>
      </c>
      <c r="G496" s="2">
        <v>0.4</v>
      </c>
      <c r="H496" s="2">
        <v>9.8000000000000007</v>
      </c>
      <c r="I496" s="2">
        <v>45</v>
      </c>
      <c r="J496" s="11"/>
    </row>
    <row r="497" spans="1:11">
      <c r="A497" s="88"/>
      <c r="B497" s="1" t="s">
        <v>36</v>
      </c>
      <c r="C497" s="2"/>
      <c r="D497" s="2"/>
      <c r="E497" s="2"/>
      <c r="F497" s="2">
        <f>SUM(F472:F496)</f>
        <v>34.46</v>
      </c>
      <c r="G497" s="2">
        <f>SUM(G472:G496)</f>
        <v>43.449999999999996</v>
      </c>
      <c r="H497" s="2">
        <f>SUM(H472:H496)</f>
        <v>104.96</v>
      </c>
      <c r="I497" s="2">
        <f>SUM(I472:I496)</f>
        <v>953.82999999999993</v>
      </c>
    </row>
    <row r="498" spans="1:11">
      <c r="A498" s="60"/>
      <c r="B498" s="1" t="s">
        <v>72</v>
      </c>
      <c r="C498" s="2"/>
      <c r="D498" s="2"/>
      <c r="E498" s="2"/>
      <c r="F498" s="87">
        <v>54</v>
      </c>
      <c r="G498" s="2">
        <v>65.209999999999994</v>
      </c>
      <c r="H498" s="2">
        <v>218.1</v>
      </c>
      <c r="I498" s="2">
        <v>1719.79</v>
      </c>
    </row>
    <row r="510" spans="1:11">
      <c r="A510" s="71"/>
      <c r="B510" s="71" t="s">
        <v>0</v>
      </c>
      <c r="C510" s="68" t="s">
        <v>1</v>
      </c>
      <c r="D510" s="69"/>
      <c r="E510" s="70"/>
      <c r="F510" s="68" t="s">
        <v>2</v>
      </c>
      <c r="G510" s="69"/>
      <c r="H510" s="70"/>
      <c r="I510" s="66" t="s">
        <v>3</v>
      </c>
      <c r="J510" s="67"/>
      <c r="K510" s="40"/>
    </row>
    <row r="511" spans="1:11">
      <c r="A511" s="90">
        <v>11</v>
      </c>
      <c r="B511" s="72"/>
      <c r="C511" s="76" t="s">
        <v>4</v>
      </c>
      <c r="D511" s="76" t="s">
        <v>5</v>
      </c>
      <c r="E511" s="76" t="s">
        <v>6</v>
      </c>
      <c r="F511" s="76" t="s">
        <v>7</v>
      </c>
      <c r="G511" s="76" t="s">
        <v>8</v>
      </c>
      <c r="H511" s="76" t="s">
        <v>9</v>
      </c>
      <c r="I511" s="64" t="s">
        <v>10</v>
      </c>
      <c r="J511" s="65"/>
      <c r="K511" s="40"/>
    </row>
    <row r="512" spans="1:11" ht="1.5" customHeight="1">
      <c r="A512" s="62"/>
      <c r="B512" s="39"/>
      <c r="C512" s="37"/>
      <c r="D512" s="78"/>
      <c r="E512" s="78"/>
      <c r="F512" s="78"/>
      <c r="G512" s="78"/>
      <c r="H512" s="78"/>
      <c r="I512" s="37"/>
      <c r="J512" s="25"/>
      <c r="K512" s="40"/>
    </row>
    <row r="513" spans="1:11">
      <c r="A513" s="58"/>
      <c r="B513" s="38" t="s">
        <v>12</v>
      </c>
      <c r="C513" s="2"/>
      <c r="D513" s="2"/>
      <c r="E513" s="2">
        <v>205</v>
      </c>
      <c r="F513" s="2">
        <v>6.53</v>
      </c>
      <c r="G513" s="2">
        <v>7.03</v>
      </c>
      <c r="H513" s="2">
        <v>38.78</v>
      </c>
      <c r="I513" s="3">
        <v>244.92</v>
      </c>
      <c r="J513" s="9"/>
      <c r="K513" s="40"/>
    </row>
    <row r="514" spans="1:11">
      <c r="A514" s="63"/>
      <c r="B514" s="5" t="s">
        <v>13</v>
      </c>
      <c r="C514" s="6">
        <v>25</v>
      </c>
      <c r="D514" s="6">
        <v>25</v>
      </c>
      <c r="E514" s="6"/>
      <c r="F514" s="6"/>
      <c r="G514" s="6"/>
      <c r="H514" s="6"/>
      <c r="I514" s="7"/>
      <c r="J514" s="12"/>
      <c r="K514" s="40"/>
    </row>
    <row r="515" spans="1:11">
      <c r="A515" s="63"/>
      <c r="B515" s="5" t="s">
        <v>14</v>
      </c>
      <c r="C515" s="6">
        <v>70</v>
      </c>
      <c r="D515" s="6">
        <v>70</v>
      </c>
      <c r="E515" s="6"/>
      <c r="F515" s="6"/>
      <c r="G515" s="6"/>
      <c r="H515" s="6"/>
      <c r="I515" s="7"/>
      <c r="J515" s="8"/>
      <c r="K515" s="40"/>
    </row>
    <row r="516" spans="1:11">
      <c r="A516" s="63"/>
      <c r="B516" s="5" t="s">
        <v>15</v>
      </c>
      <c r="C516" s="6">
        <v>5</v>
      </c>
      <c r="D516" s="6">
        <v>5</v>
      </c>
      <c r="E516" s="6"/>
      <c r="F516" s="6"/>
      <c r="G516" s="6"/>
      <c r="H516" s="6"/>
      <c r="I516" s="7"/>
      <c r="J516" s="10"/>
      <c r="K516" s="40"/>
    </row>
    <row r="517" spans="1:11">
      <c r="A517" s="63"/>
      <c r="B517" s="5" t="s">
        <v>16</v>
      </c>
      <c r="C517" s="6">
        <v>5</v>
      </c>
      <c r="D517" s="6">
        <v>5</v>
      </c>
      <c r="E517" s="6"/>
      <c r="F517" s="6"/>
      <c r="G517" s="6"/>
      <c r="H517" s="6"/>
      <c r="I517" s="7"/>
      <c r="J517" s="8"/>
      <c r="K517" s="40"/>
    </row>
    <row r="518" spans="1:11">
      <c r="A518" s="63"/>
      <c r="B518" s="1" t="s">
        <v>62</v>
      </c>
      <c r="C518" s="2"/>
      <c r="D518" s="2"/>
      <c r="E518" s="2">
        <v>200</v>
      </c>
      <c r="F518" s="2">
        <v>0.12</v>
      </c>
      <c r="G518" s="2">
        <v>0</v>
      </c>
      <c r="H518" s="2">
        <v>12.04</v>
      </c>
      <c r="I518" s="3">
        <v>48.64</v>
      </c>
      <c r="J518" s="12"/>
      <c r="K518" s="40"/>
    </row>
    <row r="519" spans="1:11">
      <c r="A519" s="63"/>
      <c r="B519" s="5" t="s">
        <v>45</v>
      </c>
      <c r="C519" s="6">
        <v>1</v>
      </c>
      <c r="D519" s="6">
        <v>1</v>
      </c>
      <c r="E519" s="6"/>
      <c r="F519" s="6"/>
      <c r="G519" s="6"/>
      <c r="H519" s="6"/>
      <c r="I519" s="7"/>
      <c r="J519" s="9"/>
      <c r="K519" s="40"/>
    </row>
    <row r="520" spans="1:11">
      <c r="A520" s="63"/>
      <c r="B520" s="5" t="s">
        <v>15</v>
      </c>
      <c r="C520" s="6">
        <v>15</v>
      </c>
      <c r="D520" s="6">
        <v>15</v>
      </c>
      <c r="E520" s="6"/>
      <c r="F520" s="6"/>
      <c r="G520" s="6"/>
      <c r="H520" s="6"/>
      <c r="I520" s="7"/>
      <c r="J520" s="9"/>
      <c r="K520" s="40"/>
    </row>
    <row r="521" spans="1:11">
      <c r="A521" s="63"/>
      <c r="B521" s="1" t="s">
        <v>22</v>
      </c>
      <c r="C521" s="2"/>
      <c r="D521" s="2"/>
      <c r="E521" s="2">
        <v>40</v>
      </c>
      <c r="F521" s="2">
        <v>3.08</v>
      </c>
      <c r="G521" s="2">
        <v>1.2</v>
      </c>
      <c r="H521" s="2">
        <v>19.920000000000002</v>
      </c>
      <c r="I521" s="3">
        <v>104.8</v>
      </c>
      <c r="J521" s="9"/>
      <c r="K521" s="40"/>
    </row>
    <row r="522" spans="1:11">
      <c r="A522" s="63"/>
      <c r="B522" s="1" t="s">
        <v>37</v>
      </c>
      <c r="C522" s="6"/>
      <c r="D522" s="6"/>
      <c r="E522" s="2"/>
      <c r="F522" s="2">
        <f>SUM(F513:F521)</f>
        <v>9.73</v>
      </c>
      <c r="G522" s="2">
        <f>SUM(G513:G521)</f>
        <v>8.23</v>
      </c>
      <c r="H522" s="2">
        <f>SUM(H513:H521)</f>
        <v>70.740000000000009</v>
      </c>
      <c r="I522" s="3">
        <f>SUM(I513:I521)</f>
        <v>398.36</v>
      </c>
      <c r="J522" s="9"/>
      <c r="K522" s="40"/>
    </row>
    <row r="523" spans="1:11">
      <c r="A523" s="58"/>
      <c r="B523" s="1" t="s">
        <v>93</v>
      </c>
      <c r="C523" s="2"/>
      <c r="D523" s="2"/>
      <c r="E523" s="2">
        <v>100</v>
      </c>
      <c r="F523" s="2">
        <v>1.42</v>
      </c>
      <c r="G523" s="2">
        <v>10.06</v>
      </c>
      <c r="H523" s="2">
        <v>16.28</v>
      </c>
      <c r="I523" s="3">
        <v>161.46</v>
      </c>
      <c r="J523" s="9"/>
      <c r="K523" s="40"/>
    </row>
    <row r="524" spans="1:11">
      <c r="A524" s="63"/>
      <c r="B524" s="5" t="s">
        <v>48</v>
      </c>
      <c r="C524" s="6">
        <v>104</v>
      </c>
      <c r="D524" s="6">
        <v>83</v>
      </c>
      <c r="E524" s="6"/>
      <c r="F524" s="6"/>
      <c r="G524" s="6"/>
      <c r="H524" s="6"/>
      <c r="I524" s="7"/>
      <c r="J524" s="9"/>
      <c r="K524" s="40"/>
    </row>
    <row r="525" spans="1:11">
      <c r="A525" s="63"/>
      <c r="B525" s="5" t="s">
        <v>25</v>
      </c>
      <c r="C525" s="6">
        <v>6</v>
      </c>
      <c r="D525" s="6">
        <v>6</v>
      </c>
      <c r="E525" s="6"/>
      <c r="F525" s="6"/>
      <c r="G525" s="6"/>
      <c r="H525" s="6"/>
      <c r="I525" s="7"/>
      <c r="J525" s="9"/>
      <c r="K525" s="40"/>
    </row>
    <row r="526" spans="1:11">
      <c r="A526" s="63"/>
      <c r="B526" s="5" t="s">
        <v>82</v>
      </c>
      <c r="C526" s="6">
        <v>12.6</v>
      </c>
      <c r="D526" s="6">
        <v>12</v>
      </c>
      <c r="E526" s="6"/>
      <c r="F526" s="6"/>
      <c r="G526" s="6"/>
      <c r="H526" s="6"/>
      <c r="I526" s="7"/>
      <c r="J526" s="9"/>
      <c r="K526" s="40"/>
    </row>
    <row r="527" spans="1:11">
      <c r="A527" s="63"/>
      <c r="B527" s="1" t="s">
        <v>65</v>
      </c>
      <c r="C527" s="2"/>
      <c r="D527" s="2"/>
      <c r="E527" s="2">
        <v>250</v>
      </c>
      <c r="F527" s="2">
        <v>1.9</v>
      </c>
      <c r="G527" s="2">
        <v>6.66</v>
      </c>
      <c r="H527" s="2">
        <v>10.81</v>
      </c>
      <c r="I527" s="3">
        <v>111.11</v>
      </c>
      <c r="J527" s="12"/>
      <c r="K527" s="40"/>
    </row>
    <row r="528" spans="1:11">
      <c r="A528" s="63"/>
      <c r="B528" s="5" t="s">
        <v>48</v>
      </c>
      <c r="C528" s="6">
        <v>50</v>
      </c>
      <c r="D528" s="6">
        <v>40</v>
      </c>
      <c r="E528" s="6"/>
      <c r="F528" s="6"/>
      <c r="G528" s="6"/>
      <c r="H528" s="6"/>
      <c r="I528" s="7"/>
      <c r="J528" s="8"/>
      <c r="K528" s="40"/>
    </row>
    <row r="529" spans="1:11">
      <c r="A529" s="63"/>
      <c r="B529" s="5" t="s">
        <v>61</v>
      </c>
      <c r="C529" s="6">
        <v>25</v>
      </c>
      <c r="D529" s="6">
        <v>20</v>
      </c>
      <c r="E529" s="6"/>
      <c r="F529" s="6"/>
      <c r="G529" s="6"/>
      <c r="H529" s="6"/>
      <c r="I529" s="7"/>
      <c r="J529" s="8"/>
      <c r="K529" s="40"/>
    </row>
    <row r="530" spans="1:11">
      <c r="A530" s="63"/>
      <c r="B530" s="5" t="s">
        <v>28</v>
      </c>
      <c r="C530" s="6">
        <v>28</v>
      </c>
      <c r="D530" s="6">
        <v>20</v>
      </c>
      <c r="E530" s="6"/>
      <c r="F530" s="6"/>
      <c r="G530" s="6"/>
      <c r="H530" s="6"/>
      <c r="I530" s="7"/>
      <c r="J530" s="10"/>
      <c r="K530" s="40"/>
    </row>
    <row r="531" spans="1:11">
      <c r="A531" s="63"/>
      <c r="B531" s="5" t="s">
        <v>24</v>
      </c>
      <c r="C531" s="6">
        <v>13</v>
      </c>
      <c r="D531" s="6">
        <v>10</v>
      </c>
      <c r="E531" s="6"/>
      <c r="F531" s="6"/>
      <c r="G531" s="6"/>
      <c r="H531" s="6"/>
      <c r="I531" s="7"/>
      <c r="J531" s="9"/>
      <c r="K531" s="40"/>
    </row>
    <row r="532" spans="1:11">
      <c r="A532" s="63"/>
      <c r="B532" s="5" t="s">
        <v>29</v>
      </c>
      <c r="C532" s="6">
        <v>6</v>
      </c>
      <c r="D532" s="6">
        <v>5</v>
      </c>
      <c r="E532" s="6"/>
      <c r="F532" s="6"/>
      <c r="G532" s="6"/>
      <c r="H532" s="6"/>
      <c r="I532" s="7"/>
      <c r="J532" s="9"/>
      <c r="K532" s="40"/>
    </row>
    <row r="533" spans="1:11">
      <c r="A533" s="63"/>
      <c r="B533" s="5" t="s">
        <v>25</v>
      </c>
      <c r="C533" s="6">
        <v>3</v>
      </c>
      <c r="D533" s="6">
        <v>3</v>
      </c>
      <c r="E533" s="6"/>
      <c r="F533" s="6"/>
      <c r="G533" s="6"/>
      <c r="H533" s="6"/>
      <c r="I533" s="7"/>
      <c r="J533" s="9"/>
      <c r="K533" s="40"/>
    </row>
    <row r="534" spans="1:11">
      <c r="A534" s="63"/>
      <c r="B534" s="5" t="s">
        <v>66</v>
      </c>
      <c r="C534" s="6">
        <v>0.25</v>
      </c>
      <c r="D534" s="6">
        <v>0.25</v>
      </c>
      <c r="E534" s="6"/>
      <c r="F534" s="6"/>
      <c r="G534" s="6"/>
      <c r="H534" s="6"/>
      <c r="I534" s="7"/>
      <c r="J534" s="9"/>
      <c r="K534" s="40"/>
    </row>
    <row r="535" spans="1:11">
      <c r="A535" s="63"/>
      <c r="B535" s="5" t="s">
        <v>15</v>
      </c>
      <c r="C535" s="6">
        <v>2.5</v>
      </c>
      <c r="D535" s="6">
        <v>2.5</v>
      </c>
      <c r="E535" s="6"/>
      <c r="F535" s="6"/>
      <c r="G535" s="6"/>
      <c r="H535" s="6"/>
      <c r="I535" s="7"/>
      <c r="J535" s="9"/>
      <c r="K535" s="40"/>
    </row>
    <row r="536" spans="1:11">
      <c r="A536" s="63"/>
      <c r="B536" s="5" t="s">
        <v>53</v>
      </c>
      <c r="C536" s="6">
        <v>10</v>
      </c>
      <c r="D536" s="6">
        <v>10</v>
      </c>
      <c r="E536" s="6"/>
      <c r="F536" s="6"/>
      <c r="G536" s="6"/>
      <c r="H536" s="6"/>
      <c r="I536" s="7"/>
      <c r="J536" s="9"/>
      <c r="K536" s="40"/>
    </row>
    <row r="537" spans="1:11">
      <c r="A537" s="63"/>
      <c r="B537" s="1" t="s">
        <v>89</v>
      </c>
      <c r="C537" s="2"/>
      <c r="D537" s="2"/>
      <c r="E537" s="2">
        <v>210</v>
      </c>
      <c r="F537" s="2">
        <v>37.200000000000003</v>
      </c>
      <c r="G537" s="2">
        <v>45.33</v>
      </c>
      <c r="H537" s="2">
        <v>41.05</v>
      </c>
      <c r="I537" s="3">
        <v>747.09</v>
      </c>
      <c r="J537" s="12"/>
      <c r="K537" s="40"/>
    </row>
    <row r="538" spans="1:11">
      <c r="A538" s="63"/>
      <c r="B538" s="5" t="s">
        <v>30</v>
      </c>
      <c r="C538" s="6">
        <v>112</v>
      </c>
      <c r="D538" s="6">
        <v>100</v>
      </c>
      <c r="E538" s="6"/>
      <c r="F538" s="6"/>
      <c r="G538" s="6"/>
      <c r="H538" s="6"/>
      <c r="I538" s="7"/>
      <c r="J538" s="8"/>
      <c r="K538" s="40"/>
    </row>
    <row r="539" spans="1:11">
      <c r="A539" s="63"/>
      <c r="B539" s="5" t="s">
        <v>25</v>
      </c>
      <c r="C539" s="6">
        <v>11</v>
      </c>
      <c r="D539" s="6">
        <v>11</v>
      </c>
      <c r="E539" s="6"/>
      <c r="F539" s="6"/>
      <c r="G539" s="6"/>
      <c r="H539" s="6"/>
      <c r="I539" s="7"/>
      <c r="J539" s="10"/>
      <c r="K539" s="40"/>
    </row>
    <row r="540" spans="1:11">
      <c r="A540" s="63"/>
      <c r="B540" s="5" t="s">
        <v>29</v>
      </c>
      <c r="C540" s="6">
        <v>22</v>
      </c>
      <c r="D540" s="6">
        <v>11</v>
      </c>
      <c r="E540" s="6"/>
      <c r="F540" s="6"/>
      <c r="G540" s="6"/>
      <c r="H540" s="6"/>
      <c r="I540" s="7"/>
      <c r="J540" s="9"/>
      <c r="K540" s="40"/>
    </row>
    <row r="541" spans="1:11">
      <c r="A541" s="63"/>
      <c r="B541" s="5" t="s">
        <v>24</v>
      </c>
      <c r="C541" s="6">
        <v>14</v>
      </c>
      <c r="D541" s="6">
        <v>11</v>
      </c>
      <c r="E541" s="6"/>
      <c r="F541" s="6"/>
      <c r="G541" s="6"/>
      <c r="H541" s="6"/>
      <c r="I541" s="7"/>
      <c r="J541" s="9"/>
      <c r="K541" s="40"/>
    </row>
    <row r="542" spans="1:11">
      <c r="A542" s="63"/>
      <c r="B542" s="5" t="s">
        <v>58</v>
      </c>
      <c r="C542" s="6">
        <v>49</v>
      </c>
      <c r="D542" s="6">
        <v>49</v>
      </c>
      <c r="E542" s="6"/>
      <c r="F542" s="6"/>
      <c r="G542" s="6"/>
      <c r="H542" s="6"/>
      <c r="I542" s="7"/>
      <c r="J542" s="9"/>
      <c r="K542" s="40"/>
    </row>
    <row r="543" spans="1:11">
      <c r="A543" s="63"/>
      <c r="B543" s="1" t="s">
        <v>59</v>
      </c>
      <c r="C543" s="2"/>
      <c r="D543" s="2"/>
      <c r="E543" s="2">
        <v>200</v>
      </c>
      <c r="F543" s="2">
        <v>1</v>
      </c>
      <c r="G543" s="2">
        <v>0</v>
      </c>
      <c r="H543" s="2">
        <v>18.2</v>
      </c>
      <c r="I543" s="3">
        <v>76</v>
      </c>
      <c r="J543" s="9"/>
      <c r="K543" s="40"/>
    </row>
    <row r="544" spans="1:11">
      <c r="A544" s="63"/>
      <c r="B544" s="1" t="s">
        <v>22</v>
      </c>
      <c r="C544" s="2"/>
      <c r="D544" s="2"/>
      <c r="E544" s="2">
        <v>60</v>
      </c>
      <c r="F544" s="2">
        <v>4.62</v>
      </c>
      <c r="G544" s="2">
        <v>1.8</v>
      </c>
      <c r="H544" s="2">
        <v>29.88</v>
      </c>
      <c r="I544" s="3">
        <v>157.19999999999999</v>
      </c>
      <c r="J544" s="10"/>
      <c r="K544" s="40"/>
    </row>
    <row r="545" spans="1:11">
      <c r="A545" s="63"/>
      <c r="B545" s="1" t="s">
        <v>33</v>
      </c>
      <c r="C545" s="2"/>
      <c r="D545" s="2"/>
      <c r="E545" s="2">
        <v>100</v>
      </c>
      <c r="F545" s="2">
        <v>0.4</v>
      </c>
      <c r="G545" s="2">
        <v>0.4</v>
      </c>
      <c r="H545" s="2">
        <v>9.8000000000000007</v>
      </c>
      <c r="I545" s="3">
        <v>45</v>
      </c>
      <c r="J545" s="8"/>
      <c r="K545" s="40"/>
    </row>
    <row r="546" spans="1:11">
      <c r="A546" s="63"/>
      <c r="B546" s="1" t="s">
        <v>36</v>
      </c>
      <c r="C546" s="2"/>
      <c r="D546" s="2"/>
      <c r="E546" s="2"/>
      <c r="F546" s="2">
        <f>SUM(F523:F545)</f>
        <v>46.54</v>
      </c>
      <c r="G546" s="2">
        <f>SUM(G523:G545)</f>
        <v>64.25</v>
      </c>
      <c r="H546" s="2">
        <f>SUM(H523:H545)</f>
        <v>126.02</v>
      </c>
      <c r="I546" s="3">
        <f>SUM(I523:I545)</f>
        <v>1297.8600000000001</v>
      </c>
      <c r="J546" s="8"/>
      <c r="K546" s="40"/>
    </row>
    <row r="547" spans="1:11">
      <c r="A547" s="73"/>
      <c r="B547" s="1" t="s">
        <v>72</v>
      </c>
      <c r="C547" s="2"/>
      <c r="D547" s="2"/>
      <c r="E547" s="2"/>
      <c r="F547" s="2">
        <v>56.27</v>
      </c>
      <c r="G547" s="2">
        <v>72.48</v>
      </c>
      <c r="H547" s="2">
        <v>196.76</v>
      </c>
      <c r="I547" s="3">
        <v>1696.22</v>
      </c>
      <c r="J547" s="8"/>
      <c r="K547" s="40"/>
    </row>
    <row r="561" spans="1:10">
      <c r="A561" s="61">
        <v>12</v>
      </c>
      <c r="B561" s="71" t="s">
        <v>0</v>
      </c>
      <c r="C561" s="68" t="s">
        <v>1</v>
      </c>
      <c r="D561" s="69"/>
      <c r="E561" s="70"/>
      <c r="F561" s="68" t="s">
        <v>2</v>
      </c>
      <c r="G561" s="69"/>
      <c r="H561" s="70"/>
      <c r="I561" s="76" t="s">
        <v>3</v>
      </c>
      <c r="J561" s="67"/>
    </row>
    <row r="562" spans="1:10" ht="21" customHeight="1">
      <c r="A562" s="89"/>
      <c r="B562" s="72"/>
      <c r="C562" s="76" t="s">
        <v>4</v>
      </c>
      <c r="D562" s="76" t="s">
        <v>5</v>
      </c>
      <c r="E562" s="76" t="s">
        <v>6</v>
      </c>
      <c r="F562" s="76" t="s">
        <v>7</v>
      </c>
      <c r="G562" s="76" t="s">
        <v>8</v>
      </c>
      <c r="H562" s="76" t="s">
        <v>9</v>
      </c>
      <c r="I562" s="77" t="s">
        <v>10</v>
      </c>
      <c r="J562" s="65"/>
    </row>
    <row r="563" spans="1:10" hidden="1">
      <c r="A563" s="62"/>
      <c r="B563" s="39"/>
      <c r="C563" s="78"/>
      <c r="D563" s="78"/>
      <c r="E563" s="78"/>
      <c r="F563" s="78"/>
      <c r="G563" s="78"/>
      <c r="H563" s="78"/>
      <c r="I563" s="78"/>
      <c r="J563" s="25"/>
    </row>
    <row r="564" spans="1:10">
      <c r="A564" s="58"/>
      <c r="B564" s="1" t="s">
        <v>39</v>
      </c>
      <c r="C564" s="2"/>
      <c r="D564" s="2"/>
      <c r="E564" s="2">
        <v>165</v>
      </c>
      <c r="F564" s="2">
        <v>8.44</v>
      </c>
      <c r="G564" s="2">
        <v>10.17</v>
      </c>
      <c r="H564" s="2">
        <v>68.97</v>
      </c>
      <c r="I564" s="2">
        <v>401.13</v>
      </c>
      <c r="J564" s="9"/>
    </row>
    <row r="565" spans="1:10">
      <c r="A565" s="59"/>
      <c r="B565" s="5" t="s">
        <v>31</v>
      </c>
      <c r="C565" s="6">
        <v>78</v>
      </c>
      <c r="D565" s="6">
        <v>78</v>
      </c>
      <c r="E565" s="6"/>
      <c r="F565" s="6"/>
      <c r="G565" s="6"/>
      <c r="H565" s="6"/>
      <c r="I565" s="6"/>
      <c r="J565" s="9"/>
    </row>
    <row r="566" spans="1:10">
      <c r="A566" s="59"/>
      <c r="B566" s="5" t="s">
        <v>40</v>
      </c>
      <c r="C566" s="6" t="s">
        <v>41</v>
      </c>
      <c r="D566" s="6">
        <v>4</v>
      </c>
      <c r="E566" s="6"/>
      <c r="F566" s="6"/>
      <c r="G566" s="6"/>
      <c r="H566" s="6"/>
      <c r="I566" s="6"/>
      <c r="J566" s="9"/>
    </row>
    <row r="567" spans="1:10">
      <c r="A567" s="59"/>
      <c r="B567" s="5" t="s">
        <v>15</v>
      </c>
      <c r="C567" s="6">
        <v>2.7</v>
      </c>
      <c r="D567" s="6">
        <v>2.7</v>
      </c>
      <c r="E567" s="6"/>
      <c r="F567" s="6"/>
      <c r="G567" s="6"/>
      <c r="H567" s="6"/>
      <c r="I567" s="6"/>
      <c r="J567" s="8"/>
    </row>
    <row r="568" spans="1:10">
      <c r="A568" s="59"/>
      <c r="B568" s="5" t="s">
        <v>42</v>
      </c>
      <c r="C568" s="6">
        <v>2.5</v>
      </c>
      <c r="D568" s="6">
        <v>2.5</v>
      </c>
      <c r="E568" s="6"/>
      <c r="F568" s="6"/>
      <c r="G568" s="6"/>
      <c r="H568" s="6"/>
      <c r="I568" s="6"/>
      <c r="J568" s="8"/>
    </row>
    <row r="569" spans="1:10">
      <c r="A569" s="59"/>
      <c r="B569" s="5" t="s">
        <v>43</v>
      </c>
      <c r="C569" s="6">
        <v>21</v>
      </c>
      <c r="D569" s="6">
        <v>15</v>
      </c>
      <c r="E569" s="6"/>
      <c r="F569" s="6"/>
      <c r="G569" s="6"/>
      <c r="H569" s="6"/>
      <c r="I569" s="6"/>
      <c r="J569" s="10"/>
    </row>
    <row r="570" spans="1:10">
      <c r="A570" s="59"/>
      <c r="B570" s="5" t="s">
        <v>25</v>
      </c>
      <c r="C570" s="6">
        <v>9</v>
      </c>
      <c r="D570" s="6">
        <v>9</v>
      </c>
      <c r="E570" s="6"/>
      <c r="F570" s="6"/>
      <c r="G570" s="6"/>
      <c r="H570" s="6"/>
      <c r="I570" s="6"/>
      <c r="J570" s="9"/>
    </row>
    <row r="571" spans="1:10">
      <c r="A571" s="59"/>
      <c r="B571" s="5" t="s">
        <v>15</v>
      </c>
      <c r="C571" s="6">
        <v>15</v>
      </c>
      <c r="D571" s="6">
        <v>15</v>
      </c>
      <c r="E571" s="6"/>
      <c r="F571" s="6"/>
      <c r="G571" s="6"/>
      <c r="H571" s="6"/>
      <c r="I571" s="6"/>
      <c r="J571" s="8"/>
    </row>
    <row r="572" spans="1:10">
      <c r="A572" s="59"/>
      <c r="B572" s="1" t="s">
        <v>62</v>
      </c>
      <c r="C572" s="2"/>
      <c r="D572" s="2"/>
      <c r="E572" s="2">
        <v>200</v>
      </c>
      <c r="F572" s="2">
        <v>0.12</v>
      </c>
      <c r="G572" s="2">
        <v>0</v>
      </c>
      <c r="H572" s="2">
        <v>12.04</v>
      </c>
      <c r="I572" s="2">
        <v>48.64</v>
      </c>
      <c r="J572" s="12"/>
    </row>
    <row r="573" spans="1:10">
      <c r="A573" s="59"/>
      <c r="B573" s="5" t="s">
        <v>45</v>
      </c>
      <c r="C573" s="6">
        <v>1</v>
      </c>
      <c r="D573" s="6">
        <v>1</v>
      </c>
      <c r="E573" s="6"/>
      <c r="F573" s="6"/>
      <c r="G573" s="6"/>
      <c r="H573" s="6"/>
      <c r="I573" s="6"/>
      <c r="J573" s="9"/>
    </row>
    <row r="574" spans="1:10">
      <c r="A574" s="59"/>
      <c r="B574" s="5" t="s">
        <v>15</v>
      </c>
      <c r="C574" s="6">
        <v>15</v>
      </c>
      <c r="D574" s="6">
        <v>15</v>
      </c>
      <c r="E574" s="6"/>
      <c r="F574" s="6"/>
      <c r="G574" s="6"/>
      <c r="H574" s="6"/>
      <c r="I574" s="6"/>
      <c r="J574" s="9"/>
    </row>
    <row r="575" spans="1:10">
      <c r="A575" s="60"/>
      <c r="B575" s="13" t="s">
        <v>37</v>
      </c>
      <c r="C575" s="14"/>
      <c r="D575" s="14"/>
      <c r="E575" s="14"/>
      <c r="F575" s="14">
        <f>SUM(F564:F574)</f>
        <v>8.5599999999999987</v>
      </c>
      <c r="G575" s="14">
        <f>SUM(G564:G574)</f>
        <v>10.17</v>
      </c>
      <c r="H575" s="14">
        <f>SUM(H564:H574)</f>
        <v>81.009999999999991</v>
      </c>
      <c r="I575" s="14">
        <f>SUM(I564:I574)</f>
        <v>449.77</v>
      </c>
      <c r="J575" s="16"/>
    </row>
    <row r="576" spans="1:10">
      <c r="A576" s="58"/>
      <c r="B576" s="1" t="s">
        <v>63</v>
      </c>
      <c r="C576" s="2"/>
      <c r="D576" s="2"/>
      <c r="E576" s="2">
        <v>100</v>
      </c>
      <c r="F576" s="2">
        <v>0.72</v>
      </c>
      <c r="G576" s="2">
        <v>10.08</v>
      </c>
      <c r="H576" s="2">
        <v>3</v>
      </c>
      <c r="I576" s="2">
        <v>103.6</v>
      </c>
      <c r="J576" s="8"/>
    </row>
    <row r="577" spans="1:10">
      <c r="A577" s="59"/>
      <c r="B577" s="5" t="s">
        <v>64</v>
      </c>
      <c r="C577" s="6">
        <v>114</v>
      </c>
      <c r="D577" s="6">
        <v>91</v>
      </c>
      <c r="E577" s="6"/>
      <c r="F577" s="6"/>
      <c r="G577" s="6"/>
      <c r="H577" s="6"/>
      <c r="I577" s="6"/>
      <c r="J577" s="10"/>
    </row>
    <row r="578" spans="1:10">
      <c r="A578" s="59"/>
      <c r="B578" s="5" t="s">
        <v>25</v>
      </c>
      <c r="C578" s="6">
        <v>10</v>
      </c>
      <c r="D578" s="6">
        <v>10</v>
      </c>
      <c r="E578" s="6"/>
      <c r="F578" s="6"/>
      <c r="G578" s="6"/>
      <c r="H578" s="6"/>
      <c r="I578" s="6"/>
      <c r="J578" s="9"/>
    </row>
    <row r="579" spans="1:10">
      <c r="A579" s="59"/>
      <c r="B579" s="1" t="s">
        <v>50</v>
      </c>
      <c r="C579" s="2"/>
      <c r="D579" s="2"/>
      <c r="E579" s="2">
        <v>250</v>
      </c>
      <c r="F579" s="2">
        <v>1.93</v>
      </c>
      <c r="G579" s="2">
        <v>5.86</v>
      </c>
      <c r="H579" s="2">
        <v>12.59</v>
      </c>
      <c r="I579" s="2">
        <v>115.24</v>
      </c>
      <c r="J579" s="8"/>
    </row>
    <row r="580" spans="1:10">
      <c r="A580" s="59"/>
      <c r="B580" s="5" t="s">
        <v>51</v>
      </c>
      <c r="C580" s="6">
        <v>25</v>
      </c>
      <c r="D580" s="6">
        <v>20</v>
      </c>
      <c r="E580" s="6"/>
      <c r="F580" s="6"/>
      <c r="G580" s="6"/>
      <c r="H580" s="6"/>
      <c r="I580" s="6"/>
      <c r="J580" s="10"/>
    </row>
    <row r="581" spans="1:10">
      <c r="A581" s="59"/>
      <c r="B581" s="5" t="s">
        <v>28</v>
      </c>
      <c r="C581" s="6">
        <v>66</v>
      </c>
      <c r="D581" s="6">
        <v>50</v>
      </c>
      <c r="E581" s="6"/>
      <c r="F581" s="6"/>
      <c r="G581" s="6"/>
      <c r="H581" s="6"/>
      <c r="I581" s="6"/>
      <c r="J581" s="9"/>
    </row>
    <row r="582" spans="1:10">
      <c r="A582" s="59"/>
      <c r="B582" s="5" t="s">
        <v>24</v>
      </c>
      <c r="C582" s="6">
        <v>12.5</v>
      </c>
      <c r="D582" s="6">
        <v>10</v>
      </c>
      <c r="E582" s="6"/>
      <c r="F582" s="6"/>
      <c r="G582" s="6"/>
      <c r="H582" s="6"/>
      <c r="I582" s="6"/>
      <c r="J582" s="9"/>
    </row>
    <row r="583" spans="1:10">
      <c r="A583" s="59"/>
      <c r="B583" s="5" t="s">
        <v>29</v>
      </c>
      <c r="C583" s="6">
        <v>12</v>
      </c>
      <c r="D583" s="6">
        <v>10</v>
      </c>
      <c r="E583" s="6"/>
      <c r="F583" s="6"/>
      <c r="G583" s="6"/>
      <c r="H583" s="6"/>
      <c r="I583" s="6"/>
      <c r="J583" s="9"/>
    </row>
    <row r="584" spans="1:10">
      <c r="A584" s="59"/>
      <c r="B584" s="5" t="s">
        <v>52</v>
      </c>
      <c r="C584" s="6">
        <v>11.5</v>
      </c>
      <c r="D584" s="6">
        <v>7.5</v>
      </c>
      <c r="E584" s="6"/>
      <c r="F584" s="6"/>
      <c r="G584" s="6"/>
      <c r="H584" s="6"/>
      <c r="I584" s="6"/>
      <c r="J584" s="9"/>
    </row>
    <row r="585" spans="1:10">
      <c r="A585" s="59"/>
      <c r="B585" s="5" t="s">
        <v>25</v>
      </c>
      <c r="C585" s="6">
        <v>5</v>
      </c>
      <c r="D585" s="6">
        <v>5</v>
      </c>
      <c r="E585" s="6"/>
      <c r="F585" s="6"/>
      <c r="G585" s="6"/>
      <c r="H585" s="6"/>
      <c r="I585" s="6"/>
      <c r="J585" s="9"/>
    </row>
    <row r="586" spans="1:10">
      <c r="A586" s="59"/>
      <c r="B586" s="5" t="s">
        <v>53</v>
      </c>
      <c r="C586" s="6">
        <v>12.5</v>
      </c>
      <c r="D586" s="6">
        <v>12.5</v>
      </c>
      <c r="E586" s="6"/>
      <c r="F586" s="6"/>
      <c r="G586" s="6"/>
      <c r="H586" s="6"/>
      <c r="I586" s="6"/>
      <c r="J586" s="8"/>
    </row>
    <row r="587" spans="1:10">
      <c r="A587" s="59"/>
      <c r="B587" s="1" t="s">
        <v>126</v>
      </c>
      <c r="C587" s="6"/>
      <c r="D587" s="6"/>
      <c r="E587" s="2">
        <v>65</v>
      </c>
      <c r="F587" s="2">
        <v>7.98</v>
      </c>
      <c r="G587" s="2">
        <v>2.38</v>
      </c>
      <c r="H587" s="2">
        <v>4.08</v>
      </c>
      <c r="I587" s="2">
        <v>69.64</v>
      </c>
      <c r="J587" s="10"/>
    </row>
    <row r="588" spans="1:10">
      <c r="A588" s="59"/>
      <c r="B588" s="5" t="s">
        <v>55</v>
      </c>
      <c r="C588" s="6">
        <v>66</v>
      </c>
      <c r="D588" s="6">
        <v>40</v>
      </c>
      <c r="E588" s="6"/>
      <c r="F588" s="6"/>
      <c r="G588" s="6"/>
      <c r="H588" s="6"/>
      <c r="I588" s="6"/>
      <c r="J588" s="10"/>
    </row>
    <row r="589" spans="1:10">
      <c r="A589" s="59"/>
      <c r="B589" s="5" t="s">
        <v>24</v>
      </c>
      <c r="C589" s="6">
        <v>15</v>
      </c>
      <c r="D589" s="6">
        <v>12</v>
      </c>
      <c r="E589" s="6"/>
      <c r="F589" s="6"/>
      <c r="G589" s="6"/>
      <c r="H589" s="6"/>
      <c r="I589" s="6"/>
      <c r="J589" s="11"/>
    </row>
    <row r="590" spans="1:10">
      <c r="A590" s="59"/>
      <c r="B590" s="5" t="s">
        <v>114</v>
      </c>
      <c r="C590" s="6">
        <v>5</v>
      </c>
      <c r="D590" s="6">
        <v>5</v>
      </c>
      <c r="E590" s="6"/>
      <c r="F590" s="6"/>
      <c r="G590" s="6"/>
      <c r="H590" s="6"/>
      <c r="I590" s="6"/>
      <c r="J590" s="9"/>
    </row>
    <row r="591" spans="1:10">
      <c r="A591" s="59"/>
      <c r="B591" s="5" t="s">
        <v>29</v>
      </c>
      <c r="C591" s="6">
        <v>6</v>
      </c>
      <c r="D591" s="6">
        <v>5</v>
      </c>
      <c r="E591" s="6"/>
      <c r="F591" s="6"/>
      <c r="G591" s="6"/>
      <c r="H591" s="6"/>
      <c r="I591" s="6"/>
      <c r="J591" s="9"/>
    </row>
    <row r="592" spans="1:10">
      <c r="A592" s="59"/>
      <c r="B592" s="5" t="s">
        <v>40</v>
      </c>
      <c r="C592" s="6" t="s">
        <v>118</v>
      </c>
      <c r="D592" s="6">
        <v>6.5</v>
      </c>
      <c r="E592" s="6"/>
      <c r="F592" s="6"/>
      <c r="G592" s="6"/>
      <c r="H592" s="6"/>
      <c r="I592" s="6"/>
      <c r="J592" s="8"/>
    </row>
    <row r="593" spans="1:10">
      <c r="A593" s="59"/>
      <c r="B593" s="5" t="s">
        <v>14</v>
      </c>
      <c r="C593" s="6">
        <v>7.5</v>
      </c>
      <c r="D593" s="6">
        <v>7.5</v>
      </c>
      <c r="E593" s="6"/>
      <c r="F593" s="6"/>
      <c r="G593" s="6"/>
      <c r="H593" s="6"/>
      <c r="I593" s="6"/>
      <c r="J593" s="10"/>
    </row>
    <row r="594" spans="1:10">
      <c r="A594" s="59"/>
      <c r="B594" s="5" t="s">
        <v>25</v>
      </c>
      <c r="C594" s="6">
        <v>1.8</v>
      </c>
      <c r="D594" s="6">
        <v>1.8</v>
      </c>
      <c r="E594" s="6"/>
      <c r="F594" s="6"/>
      <c r="G594" s="6"/>
      <c r="H594" s="6"/>
      <c r="I594" s="6"/>
      <c r="J594" s="8"/>
    </row>
    <row r="595" spans="1:10">
      <c r="A595" s="59"/>
      <c r="B595" s="5" t="s">
        <v>16</v>
      </c>
      <c r="C595" s="6">
        <v>5</v>
      </c>
      <c r="D595" s="6">
        <v>5</v>
      </c>
      <c r="E595" s="6"/>
      <c r="F595" s="6"/>
      <c r="G595" s="6"/>
      <c r="H595" s="6"/>
      <c r="I595" s="6"/>
      <c r="J595" s="10"/>
    </row>
    <row r="596" spans="1:10">
      <c r="A596" s="59"/>
      <c r="B596" s="1" t="s">
        <v>127</v>
      </c>
      <c r="C596" s="6"/>
      <c r="D596" s="6"/>
      <c r="E596" s="2">
        <v>150</v>
      </c>
      <c r="F596" s="2">
        <v>3.2</v>
      </c>
      <c r="G596" s="2">
        <v>6.06</v>
      </c>
      <c r="H596" s="2">
        <v>23.3</v>
      </c>
      <c r="I596" s="2">
        <v>160.46</v>
      </c>
      <c r="J596" s="4"/>
    </row>
    <row r="597" spans="1:10">
      <c r="A597" s="59"/>
      <c r="B597" s="5" t="s">
        <v>28</v>
      </c>
      <c r="C597" s="6">
        <v>170</v>
      </c>
      <c r="D597" s="6">
        <v>126</v>
      </c>
      <c r="E597" s="6"/>
      <c r="F597" s="6"/>
      <c r="G597" s="6"/>
      <c r="H597" s="6"/>
      <c r="I597" s="6"/>
      <c r="J597" s="10"/>
    </row>
    <row r="598" spans="1:10">
      <c r="A598" s="59"/>
      <c r="B598" s="5" t="s">
        <v>14</v>
      </c>
      <c r="C598" s="6">
        <v>24</v>
      </c>
      <c r="D598" s="6">
        <v>24</v>
      </c>
      <c r="E598" s="6"/>
      <c r="F598" s="6"/>
      <c r="G598" s="6"/>
      <c r="H598" s="6"/>
      <c r="I598" s="6"/>
      <c r="J598" s="10"/>
    </row>
    <row r="599" spans="1:10">
      <c r="A599" s="59"/>
      <c r="B599" s="5" t="s">
        <v>16</v>
      </c>
      <c r="C599" s="6">
        <v>7</v>
      </c>
      <c r="D599" s="6">
        <v>7</v>
      </c>
      <c r="E599" s="6"/>
      <c r="F599" s="6"/>
      <c r="G599" s="6"/>
      <c r="H599" s="6"/>
      <c r="I599" s="6"/>
      <c r="J599" s="9"/>
    </row>
    <row r="600" spans="1:10">
      <c r="A600" s="59"/>
      <c r="B600" s="1" t="s">
        <v>69</v>
      </c>
      <c r="C600" s="2"/>
      <c r="D600" s="2"/>
      <c r="E600" s="2">
        <v>200</v>
      </c>
      <c r="F600" s="2">
        <v>0.56000000000000005</v>
      </c>
      <c r="G600" s="2">
        <v>0</v>
      </c>
      <c r="H600" s="2">
        <v>27.89</v>
      </c>
      <c r="I600" s="2">
        <v>113.79</v>
      </c>
      <c r="J600" s="9"/>
    </row>
    <row r="601" spans="1:10">
      <c r="A601" s="59"/>
      <c r="B601" s="5" t="s">
        <v>70</v>
      </c>
      <c r="C601" s="6">
        <v>25</v>
      </c>
      <c r="D601" s="6">
        <v>25</v>
      </c>
      <c r="E601" s="6"/>
      <c r="F601" s="6"/>
      <c r="G601" s="6"/>
      <c r="H601" s="6"/>
      <c r="I601" s="6"/>
      <c r="J601" s="9"/>
    </row>
    <row r="602" spans="1:10">
      <c r="A602" s="59"/>
      <c r="B602" s="5" t="s">
        <v>15</v>
      </c>
      <c r="C602" s="6">
        <v>15</v>
      </c>
      <c r="D602" s="6">
        <v>15</v>
      </c>
      <c r="E602" s="6"/>
      <c r="F602" s="6"/>
      <c r="G602" s="6"/>
      <c r="H602" s="6"/>
      <c r="I602" s="6"/>
      <c r="J602" s="12"/>
    </row>
    <row r="603" spans="1:10">
      <c r="A603" s="59"/>
      <c r="B603" s="1" t="s">
        <v>22</v>
      </c>
      <c r="C603" s="2"/>
      <c r="D603" s="2"/>
      <c r="E603" s="2">
        <v>60</v>
      </c>
      <c r="F603" s="2">
        <v>4.62</v>
      </c>
      <c r="G603" s="2">
        <v>1.8</v>
      </c>
      <c r="H603" s="2">
        <v>29.88</v>
      </c>
      <c r="I603" s="2">
        <v>157.19999999999999</v>
      </c>
      <c r="J603" s="8"/>
    </row>
    <row r="604" spans="1:10">
      <c r="A604" s="59"/>
      <c r="B604" s="17" t="s">
        <v>36</v>
      </c>
      <c r="C604" s="18"/>
      <c r="D604" s="18"/>
      <c r="E604" s="18"/>
      <c r="F604" s="18">
        <f>SUM(F576:F603)</f>
        <v>19.010000000000002</v>
      </c>
      <c r="G604" s="18">
        <f>SUM(G576:G603)</f>
        <v>26.18</v>
      </c>
      <c r="H604" s="18">
        <f>SUM(H576:H603)</f>
        <v>100.74</v>
      </c>
      <c r="I604" s="18">
        <f>SUM(I576:I603)</f>
        <v>719.92999999999984</v>
      </c>
      <c r="J604" s="22"/>
    </row>
    <row r="605" spans="1:10">
      <c r="A605" s="60"/>
      <c r="B605" s="17" t="s">
        <v>60</v>
      </c>
      <c r="C605" s="18"/>
      <c r="D605" s="18"/>
      <c r="E605" s="18"/>
      <c r="F605" s="18">
        <v>32.53</v>
      </c>
      <c r="G605" s="18">
        <v>38.25</v>
      </c>
      <c r="H605" s="18">
        <v>184.2</v>
      </c>
      <c r="I605" s="18">
        <v>1219.55</v>
      </c>
      <c r="J605" s="22"/>
    </row>
    <row r="607" spans="1:10">
      <c r="A607" s="30"/>
    </row>
    <row r="608" spans="1:10">
      <c r="A608" s="30"/>
    </row>
    <row r="609" spans="1:1">
      <c r="A609" s="30"/>
    </row>
    <row r="610" spans="1:1">
      <c r="A610" s="30"/>
    </row>
    <row r="611" spans="1:1">
      <c r="A611" s="30"/>
    </row>
    <row r="612" spans="1:1">
      <c r="A612" s="30"/>
    </row>
    <row r="613" spans="1:1">
      <c r="A613" s="30"/>
    </row>
    <row r="614" spans="1:1">
      <c r="A614" s="30"/>
    </row>
    <row r="615" spans="1:1">
      <c r="A615" s="30"/>
    </row>
    <row r="616" spans="1:1">
      <c r="A616" s="30"/>
    </row>
    <row r="617" spans="1:1">
      <c r="A617" s="30"/>
    </row>
    <row r="618" spans="1:1">
      <c r="A618" s="30"/>
    </row>
    <row r="619" spans="1:1">
      <c r="A619" s="30"/>
    </row>
    <row r="620" spans="1:1">
      <c r="A620" s="30"/>
    </row>
    <row r="621" spans="1:1">
      <c r="A621" s="30"/>
    </row>
    <row r="622" spans="1:1">
      <c r="A622" s="30"/>
    </row>
    <row r="623" spans="1:1">
      <c r="A623" s="30"/>
    </row>
    <row r="624" spans="1:1">
      <c r="A624" s="30"/>
    </row>
    <row r="625" spans="1:1">
      <c r="A625" s="30"/>
    </row>
    <row r="626" spans="1:1">
      <c r="A626" s="30"/>
    </row>
    <row r="627" spans="1:1">
      <c r="A627" s="30"/>
    </row>
    <row r="628" spans="1:1">
      <c r="A628" s="30"/>
    </row>
    <row r="629" spans="1:1">
      <c r="A629" s="30"/>
    </row>
    <row r="630" spans="1:1">
      <c r="A630" s="30"/>
    </row>
    <row r="631" spans="1:1">
      <c r="A631" s="30"/>
    </row>
    <row r="632" spans="1:1">
      <c r="A632" s="30"/>
    </row>
    <row r="633" spans="1:1">
      <c r="A633" s="30"/>
    </row>
    <row r="634" spans="1:1">
      <c r="A634" s="30"/>
    </row>
    <row r="635" spans="1:1">
      <c r="A635" s="30"/>
    </row>
    <row r="636" spans="1:1">
      <c r="A636" s="30"/>
    </row>
    <row r="637" spans="1:1">
      <c r="A637" s="30"/>
    </row>
    <row r="638" spans="1:1">
      <c r="A638" s="30"/>
    </row>
    <row r="639" spans="1:1">
      <c r="A639" s="30"/>
    </row>
    <row r="640" spans="1:1">
      <c r="A640" s="30"/>
    </row>
    <row r="641" spans="1:1">
      <c r="A641" s="30"/>
    </row>
    <row r="642" spans="1:1">
      <c r="A642" s="30"/>
    </row>
    <row r="643" spans="1:1">
      <c r="A643" s="30"/>
    </row>
    <row r="644" spans="1:1">
      <c r="A644" s="30"/>
    </row>
    <row r="645" spans="1:1">
      <c r="A645" s="30"/>
    </row>
    <row r="646" spans="1:1">
      <c r="A646" s="30"/>
    </row>
    <row r="647" spans="1:1">
      <c r="A647" s="30"/>
    </row>
    <row r="648" spans="1:1">
      <c r="A648" s="30"/>
    </row>
    <row r="649" spans="1:1">
      <c r="A649" s="30"/>
    </row>
    <row r="650" spans="1:1">
      <c r="A650" s="30"/>
    </row>
    <row r="651" spans="1:1">
      <c r="A651" s="30"/>
    </row>
    <row r="652" spans="1:1">
      <c r="A652" s="30"/>
    </row>
    <row r="653" spans="1:1">
      <c r="A653" s="30"/>
    </row>
    <row r="654" spans="1:1">
      <c r="A654" s="30"/>
    </row>
    <row r="655" spans="1:1">
      <c r="A655" s="30"/>
    </row>
    <row r="656" spans="1:1">
      <c r="A656" s="30"/>
    </row>
    <row r="657" spans="1:1">
      <c r="A657" s="30"/>
    </row>
    <row r="658" spans="1:1">
      <c r="A658" s="30"/>
    </row>
    <row r="659" spans="1:1">
      <c r="A659" s="30"/>
    </row>
    <row r="660" spans="1:1">
      <c r="A660" s="30"/>
    </row>
    <row r="661" spans="1:1">
      <c r="A661" s="30"/>
    </row>
    <row r="662" spans="1:1">
      <c r="A662" s="30"/>
    </row>
    <row r="663" spans="1:1">
      <c r="A663" s="30"/>
    </row>
    <row r="664" spans="1:1">
      <c r="A664" s="30"/>
    </row>
    <row r="665" spans="1:1">
      <c r="A665" s="30"/>
    </row>
    <row r="666" spans="1:1">
      <c r="A666" s="30"/>
    </row>
    <row r="667" spans="1:1">
      <c r="A667" s="30"/>
    </row>
    <row r="668" spans="1:1">
      <c r="A668" s="30"/>
    </row>
    <row r="669" spans="1:1">
      <c r="A669" s="30"/>
    </row>
    <row r="670" spans="1:1">
      <c r="A670" s="30"/>
    </row>
    <row r="671" spans="1:1">
      <c r="A671" s="30"/>
    </row>
    <row r="672" spans="1:1">
      <c r="A672" s="30"/>
    </row>
    <row r="673" spans="1:1">
      <c r="A673" s="30"/>
    </row>
    <row r="674" spans="1:1">
      <c r="A674" s="30"/>
    </row>
    <row r="675" spans="1:1">
      <c r="A675" s="30"/>
    </row>
    <row r="676" spans="1:1">
      <c r="A676" s="30"/>
    </row>
    <row r="677" spans="1:1">
      <c r="A677" s="30"/>
    </row>
    <row r="678" spans="1:1">
      <c r="A678" s="30"/>
    </row>
    <row r="679" spans="1:1">
      <c r="A679" s="30"/>
    </row>
    <row r="680" spans="1:1">
      <c r="A680" s="30"/>
    </row>
    <row r="681" spans="1:1">
      <c r="A681" s="30"/>
    </row>
    <row r="682" spans="1:1">
      <c r="A682" s="30"/>
    </row>
    <row r="683" spans="1:1">
      <c r="A683" s="30"/>
    </row>
    <row r="684" spans="1:1">
      <c r="A684" s="30"/>
    </row>
    <row r="685" spans="1:1">
      <c r="A685" s="30"/>
    </row>
    <row r="686" spans="1:1">
      <c r="A686" s="30"/>
    </row>
    <row r="687" spans="1:1">
      <c r="A687" s="30"/>
    </row>
    <row r="688" spans="1:1">
      <c r="A688" s="30"/>
    </row>
    <row r="689" spans="1:1">
      <c r="A689" s="30"/>
    </row>
    <row r="690" spans="1:1">
      <c r="A690" s="30"/>
    </row>
    <row r="691" spans="1:1">
      <c r="A691" s="30"/>
    </row>
    <row r="692" spans="1:1">
      <c r="A692" s="30"/>
    </row>
    <row r="693" spans="1:1">
      <c r="A693" s="30"/>
    </row>
    <row r="694" spans="1:1">
      <c r="A694" s="30"/>
    </row>
    <row r="695" spans="1:1">
      <c r="A695" s="30"/>
    </row>
    <row r="696" spans="1:1">
      <c r="A696" s="30"/>
    </row>
    <row r="697" spans="1:1">
      <c r="A697" s="30"/>
    </row>
    <row r="698" spans="1:1">
      <c r="A698" s="30"/>
    </row>
    <row r="699" spans="1:1">
      <c r="A699" s="30"/>
    </row>
    <row r="700" spans="1:1">
      <c r="A700" s="30"/>
    </row>
    <row r="701" spans="1:1">
      <c r="A701" s="30"/>
    </row>
    <row r="702" spans="1:1">
      <c r="A702" s="30"/>
    </row>
    <row r="703" spans="1:1">
      <c r="A703" s="30"/>
    </row>
    <row r="704" spans="1:1">
      <c r="A704" s="30"/>
    </row>
    <row r="705" spans="1:1">
      <c r="A705" s="30"/>
    </row>
    <row r="706" spans="1:1">
      <c r="A706" s="30"/>
    </row>
    <row r="707" spans="1:1">
      <c r="A707" s="30"/>
    </row>
    <row r="708" spans="1:1">
      <c r="A708" s="30"/>
    </row>
    <row r="709" spans="1:1">
      <c r="A709" s="30"/>
    </row>
    <row r="710" spans="1:1">
      <c r="A710" s="30"/>
    </row>
    <row r="711" spans="1:1">
      <c r="A711" s="30"/>
    </row>
    <row r="712" spans="1:1">
      <c r="A712" s="30"/>
    </row>
    <row r="713" spans="1:1">
      <c r="A713" s="30"/>
    </row>
    <row r="714" spans="1:1">
      <c r="A714" s="30"/>
    </row>
    <row r="715" spans="1:1">
      <c r="A715" s="30"/>
    </row>
    <row r="716" spans="1:1">
      <c r="A716" s="30"/>
    </row>
    <row r="717" spans="1:1">
      <c r="A717" s="30"/>
    </row>
    <row r="718" spans="1:1">
      <c r="A718" s="30"/>
    </row>
    <row r="719" spans="1:1">
      <c r="A719" s="30"/>
    </row>
    <row r="720" spans="1:1">
      <c r="A720" s="30"/>
    </row>
    <row r="721" spans="1:1">
      <c r="A721" s="30"/>
    </row>
    <row r="722" spans="1:1">
      <c r="A722" s="30"/>
    </row>
    <row r="723" spans="1:1">
      <c r="A723" s="30"/>
    </row>
    <row r="724" spans="1:1">
      <c r="A724" s="30"/>
    </row>
    <row r="725" spans="1:1">
      <c r="A725" s="30"/>
    </row>
    <row r="726" spans="1:1">
      <c r="A726" s="30"/>
    </row>
    <row r="727" spans="1:1">
      <c r="A727" s="30"/>
    </row>
    <row r="728" spans="1:1">
      <c r="A728" s="30"/>
    </row>
    <row r="729" spans="1:1">
      <c r="A729" s="30"/>
    </row>
    <row r="730" spans="1:1">
      <c r="A730" s="30"/>
    </row>
    <row r="731" spans="1:1">
      <c r="A731" s="30"/>
    </row>
    <row r="732" spans="1:1">
      <c r="A732" s="30"/>
    </row>
    <row r="733" spans="1:1">
      <c r="A733" s="30"/>
    </row>
    <row r="734" spans="1:1">
      <c r="A734" s="30"/>
    </row>
    <row r="735" spans="1:1">
      <c r="A735" s="30"/>
    </row>
    <row r="736" spans="1:1">
      <c r="A736" s="30"/>
    </row>
    <row r="737" spans="1:1">
      <c r="A737" s="30"/>
    </row>
    <row r="738" spans="1:1">
      <c r="A738" s="30"/>
    </row>
    <row r="739" spans="1:1">
      <c r="A739" s="30"/>
    </row>
    <row r="740" spans="1:1">
      <c r="A740" s="30"/>
    </row>
    <row r="741" spans="1:1">
      <c r="A741" s="30"/>
    </row>
    <row r="742" spans="1:1">
      <c r="A742" s="30"/>
    </row>
    <row r="743" spans="1:1">
      <c r="A743" s="30"/>
    </row>
    <row r="744" spans="1:1">
      <c r="A744" s="30"/>
    </row>
    <row r="745" spans="1:1">
      <c r="A745" s="30"/>
    </row>
    <row r="746" spans="1:1">
      <c r="A746" s="30"/>
    </row>
    <row r="747" spans="1:1">
      <c r="A747" s="30"/>
    </row>
    <row r="748" spans="1:1">
      <c r="A748" s="30"/>
    </row>
    <row r="749" spans="1:1">
      <c r="A749" s="30"/>
    </row>
    <row r="750" spans="1:1">
      <c r="A750" s="30"/>
    </row>
    <row r="751" spans="1:1">
      <c r="A751" s="30"/>
    </row>
    <row r="752" spans="1:1">
      <c r="A752" s="30"/>
    </row>
    <row r="753" spans="1:1">
      <c r="A753" s="30"/>
    </row>
    <row r="754" spans="1:1">
      <c r="A754" s="30"/>
    </row>
    <row r="755" spans="1:1">
      <c r="A755" s="30"/>
    </row>
    <row r="756" spans="1:1">
      <c r="A756" s="30"/>
    </row>
    <row r="757" spans="1:1">
      <c r="A757" s="30"/>
    </row>
    <row r="758" spans="1:1">
      <c r="A758" s="30"/>
    </row>
    <row r="759" spans="1:1">
      <c r="A759" s="30"/>
    </row>
    <row r="760" spans="1:1">
      <c r="A760" s="30"/>
    </row>
    <row r="761" spans="1:1">
      <c r="A761" s="30"/>
    </row>
    <row r="762" spans="1:1">
      <c r="A762" s="30"/>
    </row>
    <row r="763" spans="1:1">
      <c r="A763" s="30"/>
    </row>
    <row r="764" spans="1:1">
      <c r="A764" s="30"/>
    </row>
    <row r="765" spans="1:1">
      <c r="A765" s="30"/>
    </row>
    <row r="766" spans="1:1">
      <c r="A766" s="30"/>
    </row>
    <row r="767" spans="1:1">
      <c r="A767" s="30"/>
    </row>
    <row r="768" spans="1:1">
      <c r="A768" s="30"/>
    </row>
    <row r="769" spans="1:1">
      <c r="A769" s="30"/>
    </row>
    <row r="770" spans="1:1">
      <c r="A770" s="30"/>
    </row>
    <row r="771" spans="1:1">
      <c r="A771" s="30"/>
    </row>
    <row r="772" spans="1:1">
      <c r="A772" s="30"/>
    </row>
    <row r="773" spans="1:1">
      <c r="A773" s="30"/>
    </row>
    <row r="774" spans="1:1">
      <c r="A774" s="30"/>
    </row>
    <row r="775" spans="1:1">
      <c r="A775" s="30"/>
    </row>
    <row r="776" spans="1:1">
      <c r="A776" s="30"/>
    </row>
    <row r="777" spans="1:1">
      <c r="A777" s="30"/>
    </row>
    <row r="778" spans="1:1">
      <c r="A778" s="30"/>
    </row>
    <row r="779" spans="1:1">
      <c r="A779" s="30"/>
    </row>
    <row r="780" spans="1:1">
      <c r="A780" s="30"/>
    </row>
    <row r="781" spans="1:1">
      <c r="A781" s="30"/>
    </row>
    <row r="782" spans="1:1">
      <c r="A782" s="30"/>
    </row>
    <row r="783" spans="1:1">
      <c r="A783" s="30"/>
    </row>
    <row r="784" spans="1:1">
      <c r="A784" s="30"/>
    </row>
    <row r="785" spans="1:1">
      <c r="A785" s="30"/>
    </row>
    <row r="786" spans="1:1">
      <c r="A786" s="30"/>
    </row>
    <row r="787" spans="1:1">
      <c r="A787" s="30"/>
    </row>
    <row r="788" spans="1:1">
      <c r="A788" s="30"/>
    </row>
    <row r="789" spans="1:1">
      <c r="A789" s="30"/>
    </row>
    <row r="790" spans="1:1">
      <c r="A790" s="30"/>
    </row>
    <row r="791" spans="1:1">
      <c r="A791" s="30"/>
    </row>
    <row r="792" spans="1:1">
      <c r="A792" s="30"/>
    </row>
    <row r="793" spans="1:1">
      <c r="A793" s="30"/>
    </row>
    <row r="794" spans="1:1">
      <c r="A794" s="30"/>
    </row>
    <row r="795" spans="1:1">
      <c r="A795" s="30"/>
    </row>
    <row r="796" spans="1:1">
      <c r="A796" s="30"/>
    </row>
    <row r="797" spans="1:1">
      <c r="A797" s="30"/>
    </row>
    <row r="798" spans="1:1">
      <c r="A798" s="30"/>
    </row>
    <row r="799" spans="1:1">
      <c r="A799" s="30"/>
    </row>
    <row r="800" spans="1:1">
      <c r="A800" s="30"/>
    </row>
    <row r="801" spans="1:1">
      <c r="A801" s="30"/>
    </row>
    <row r="802" spans="1:1">
      <c r="A802" s="30"/>
    </row>
    <row r="803" spans="1:1">
      <c r="A803" s="30"/>
    </row>
    <row r="804" spans="1:1">
      <c r="A804" s="30"/>
    </row>
    <row r="805" spans="1:1">
      <c r="A805" s="30"/>
    </row>
    <row r="806" spans="1:1">
      <c r="A806" s="30"/>
    </row>
    <row r="807" spans="1:1">
      <c r="A807" s="30"/>
    </row>
    <row r="808" spans="1:1">
      <c r="A808" s="30"/>
    </row>
    <row r="809" spans="1:1">
      <c r="A809" s="30"/>
    </row>
    <row r="810" spans="1:1">
      <c r="A810" s="30"/>
    </row>
    <row r="811" spans="1:1">
      <c r="A811" s="30"/>
    </row>
    <row r="812" spans="1:1">
      <c r="A812" s="30"/>
    </row>
    <row r="813" spans="1:1">
      <c r="A813" s="30"/>
    </row>
    <row r="814" spans="1:1">
      <c r="A814" s="30"/>
    </row>
    <row r="815" spans="1:1">
      <c r="A815" s="30"/>
    </row>
    <row r="816" spans="1:1">
      <c r="A816" s="30"/>
    </row>
    <row r="817" spans="1:1">
      <c r="A817" s="30"/>
    </row>
    <row r="818" spans="1:1">
      <c r="A818" s="30"/>
    </row>
    <row r="819" spans="1:1">
      <c r="A819" s="30"/>
    </row>
    <row r="820" spans="1:1">
      <c r="A820" s="30"/>
    </row>
    <row r="821" spans="1:1">
      <c r="A821" s="30"/>
    </row>
    <row r="822" spans="1:1">
      <c r="A822" s="30"/>
    </row>
    <row r="823" spans="1:1">
      <c r="A823" s="30"/>
    </row>
    <row r="824" spans="1:1">
      <c r="A824" s="30"/>
    </row>
    <row r="825" spans="1:1">
      <c r="A825" s="30"/>
    </row>
    <row r="826" spans="1:1">
      <c r="A826" s="30"/>
    </row>
    <row r="827" spans="1:1">
      <c r="A827" s="30"/>
    </row>
    <row r="828" spans="1:1">
      <c r="A828" s="30"/>
    </row>
    <row r="829" spans="1:1">
      <c r="A829" s="30"/>
    </row>
    <row r="830" spans="1:1">
      <c r="A830" s="30"/>
    </row>
    <row r="831" spans="1:1">
      <c r="A831" s="30"/>
    </row>
    <row r="832" spans="1:1">
      <c r="A832" s="30"/>
    </row>
    <row r="833" spans="1:1">
      <c r="A833" s="30"/>
    </row>
    <row r="834" spans="1:1">
      <c r="A834" s="30"/>
    </row>
    <row r="835" spans="1:1">
      <c r="A835" s="30"/>
    </row>
    <row r="836" spans="1:1">
      <c r="A836" s="30"/>
    </row>
    <row r="837" spans="1:1">
      <c r="A837" s="30"/>
    </row>
    <row r="838" spans="1:1">
      <c r="A838" s="30"/>
    </row>
    <row r="839" spans="1:1">
      <c r="A839" s="30"/>
    </row>
    <row r="840" spans="1:1">
      <c r="A840" s="30"/>
    </row>
    <row r="841" spans="1:1">
      <c r="A841" s="30"/>
    </row>
    <row r="842" spans="1:1">
      <c r="A842" s="30"/>
    </row>
    <row r="843" spans="1:1">
      <c r="A843" s="30"/>
    </row>
    <row r="844" spans="1:1">
      <c r="A844" s="30"/>
    </row>
    <row r="845" spans="1:1">
      <c r="A845" s="30"/>
    </row>
    <row r="846" spans="1:1">
      <c r="A846" s="30"/>
    </row>
    <row r="847" spans="1:1">
      <c r="A847" s="30"/>
    </row>
    <row r="848" spans="1:1">
      <c r="A848" s="30"/>
    </row>
    <row r="849" spans="1:1">
      <c r="A849" s="30"/>
    </row>
    <row r="850" spans="1:1">
      <c r="A850" s="30"/>
    </row>
    <row r="851" spans="1:1">
      <c r="A851" s="30"/>
    </row>
    <row r="852" spans="1:1">
      <c r="A852" s="30"/>
    </row>
    <row r="853" spans="1:1">
      <c r="A853" s="30"/>
    </row>
    <row r="854" spans="1:1">
      <c r="A854" s="30"/>
    </row>
    <row r="855" spans="1:1">
      <c r="A855" s="30"/>
    </row>
    <row r="856" spans="1:1">
      <c r="A856" s="30"/>
    </row>
    <row r="857" spans="1:1">
      <c r="A857" s="30"/>
    </row>
    <row r="858" spans="1:1">
      <c r="A858" s="30"/>
    </row>
    <row r="859" spans="1:1">
      <c r="A859" s="30"/>
    </row>
    <row r="860" spans="1:1">
      <c r="A860" s="30"/>
    </row>
    <row r="861" spans="1:1">
      <c r="A861" s="30"/>
    </row>
    <row r="862" spans="1:1">
      <c r="A862" s="30"/>
    </row>
    <row r="863" spans="1:1">
      <c r="A863" s="30"/>
    </row>
    <row r="864" spans="1:1">
      <c r="A864" s="30"/>
    </row>
    <row r="865" spans="1:1">
      <c r="A865" s="30"/>
    </row>
    <row r="866" spans="1:1">
      <c r="A866" s="30"/>
    </row>
    <row r="867" spans="1:1">
      <c r="A867" s="30"/>
    </row>
    <row r="868" spans="1:1">
      <c r="A868" s="30"/>
    </row>
    <row r="869" spans="1:1">
      <c r="A869" s="30"/>
    </row>
    <row r="870" spans="1:1">
      <c r="A870" s="30"/>
    </row>
    <row r="871" spans="1:1">
      <c r="A871" s="30"/>
    </row>
    <row r="872" spans="1:1">
      <c r="A872" s="30"/>
    </row>
    <row r="873" spans="1:1">
      <c r="A873" s="30"/>
    </row>
    <row r="874" spans="1:1">
      <c r="A874" s="30"/>
    </row>
    <row r="875" spans="1:1">
      <c r="A875" s="30"/>
    </row>
    <row r="876" spans="1:1">
      <c r="A876" s="30"/>
    </row>
    <row r="877" spans="1:1">
      <c r="A877" s="30"/>
    </row>
    <row r="878" spans="1:1">
      <c r="A878" s="30"/>
    </row>
    <row r="879" spans="1:1">
      <c r="A879" s="30"/>
    </row>
    <row r="880" spans="1:1">
      <c r="A880" s="30"/>
    </row>
    <row r="881" spans="1:1">
      <c r="A881" s="30"/>
    </row>
    <row r="882" spans="1:1">
      <c r="A882" s="30"/>
    </row>
    <row r="883" spans="1:1">
      <c r="A883" s="30"/>
    </row>
    <row r="884" spans="1:1">
      <c r="A884" s="30"/>
    </row>
    <row r="885" spans="1:1">
      <c r="A885" s="30"/>
    </row>
    <row r="886" spans="1:1">
      <c r="A886" s="30"/>
    </row>
    <row r="887" spans="1:1">
      <c r="A887" s="30"/>
    </row>
    <row r="888" spans="1:1">
      <c r="A888" s="30"/>
    </row>
    <row r="889" spans="1:1">
      <c r="A889" s="30"/>
    </row>
    <row r="890" spans="1:1">
      <c r="A890" s="30"/>
    </row>
    <row r="891" spans="1:1">
      <c r="A891" s="30"/>
    </row>
    <row r="892" spans="1:1">
      <c r="A892" s="30"/>
    </row>
    <row r="893" spans="1:1">
      <c r="A893" s="30"/>
    </row>
    <row r="894" spans="1:1">
      <c r="A894" s="30"/>
    </row>
    <row r="895" spans="1:1">
      <c r="A895" s="30"/>
    </row>
    <row r="896" spans="1:1">
      <c r="A896" s="30"/>
    </row>
    <row r="897" spans="1:1">
      <c r="A897" s="30"/>
    </row>
    <row r="898" spans="1:1">
      <c r="A898" s="30"/>
    </row>
    <row r="899" spans="1:1">
      <c r="A899" s="30"/>
    </row>
    <row r="900" spans="1:1">
      <c r="A900" s="30"/>
    </row>
    <row r="901" spans="1:1">
      <c r="A901" s="30"/>
    </row>
    <row r="902" spans="1:1">
      <c r="A902" s="30"/>
    </row>
    <row r="903" spans="1:1">
      <c r="A903" s="30"/>
    </row>
    <row r="904" spans="1:1">
      <c r="A904" s="30"/>
    </row>
    <row r="905" spans="1:1">
      <c r="A905" s="30"/>
    </row>
    <row r="906" spans="1:1">
      <c r="A906" s="30"/>
    </row>
    <row r="907" spans="1:1">
      <c r="A907" s="30"/>
    </row>
    <row r="908" spans="1:1">
      <c r="A908" s="30"/>
    </row>
    <row r="909" spans="1:1">
      <c r="A909" s="30"/>
    </row>
    <row r="910" spans="1:1">
      <c r="A910" s="30"/>
    </row>
    <row r="911" spans="1:1">
      <c r="A911" s="30"/>
    </row>
    <row r="912" spans="1:1">
      <c r="A912" s="30"/>
    </row>
    <row r="913" spans="1:1">
      <c r="A913" s="30"/>
    </row>
    <row r="914" spans="1:1">
      <c r="A914" s="30"/>
    </row>
    <row r="915" spans="1:1">
      <c r="A915" s="30"/>
    </row>
    <row r="916" spans="1:1">
      <c r="A916" s="30"/>
    </row>
    <row r="917" spans="1:1">
      <c r="A917" s="30"/>
    </row>
    <row r="918" spans="1:1">
      <c r="A918" s="30"/>
    </row>
    <row r="919" spans="1:1">
      <c r="A919" s="30"/>
    </row>
    <row r="920" spans="1:1">
      <c r="A920" s="30"/>
    </row>
    <row r="921" spans="1:1">
      <c r="A921" s="30"/>
    </row>
    <row r="922" spans="1:1">
      <c r="A922" s="30"/>
    </row>
    <row r="923" spans="1:1">
      <c r="A923" s="30"/>
    </row>
    <row r="924" spans="1:1">
      <c r="A924" s="30"/>
    </row>
    <row r="925" spans="1:1">
      <c r="A925" s="30"/>
    </row>
    <row r="926" spans="1:1">
      <c r="A926" s="30"/>
    </row>
    <row r="927" spans="1:1">
      <c r="A927" s="30"/>
    </row>
    <row r="928" spans="1:1">
      <c r="A928" s="30"/>
    </row>
    <row r="929" spans="1:1">
      <c r="A929" s="30"/>
    </row>
    <row r="930" spans="1:1">
      <c r="A930" s="30"/>
    </row>
    <row r="931" spans="1:1">
      <c r="A931" s="30"/>
    </row>
    <row r="932" spans="1:1">
      <c r="A932" s="30"/>
    </row>
    <row r="933" spans="1:1">
      <c r="A933" s="30"/>
    </row>
    <row r="934" spans="1:1">
      <c r="A934" s="30"/>
    </row>
    <row r="935" spans="1:1">
      <c r="A935" s="30"/>
    </row>
    <row r="936" spans="1:1">
      <c r="A936" s="30"/>
    </row>
    <row r="937" spans="1:1">
      <c r="A937" s="30"/>
    </row>
    <row r="938" spans="1:1">
      <c r="A938" s="30"/>
    </row>
    <row r="939" spans="1:1">
      <c r="A939" s="30"/>
    </row>
    <row r="940" spans="1:1">
      <c r="A940" s="30"/>
    </row>
    <row r="941" spans="1:1">
      <c r="A941" s="30"/>
    </row>
    <row r="942" spans="1:1">
      <c r="A942" s="30"/>
    </row>
    <row r="943" spans="1:1">
      <c r="A943" s="30"/>
    </row>
    <row r="944" spans="1:1">
      <c r="A944" s="30"/>
    </row>
    <row r="945" spans="1:1">
      <c r="A945" s="30"/>
    </row>
    <row r="946" spans="1:1">
      <c r="A946" s="30"/>
    </row>
    <row r="947" spans="1:1">
      <c r="A947" s="30"/>
    </row>
    <row r="948" spans="1:1">
      <c r="A948" s="30"/>
    </row>
    <row r="949" spans="1:1">
      <c r="A949" s="30"/>
    </row>
    <row r="950" spans="1:1">
      <c r="A950" s="30"/>
    </row>
    <row r="951" spans="1:1">
      <c r="A951" s="30"/>
    </row>
    <row r="952" spans="1:1">
      <c r="A952" s="30"/>
    </row>
    <row r="953" spans="1:1">
      <c r="A953" s="30"/>
    </row>
    <row r="954" spans="1:1">
      <c r="A954" s="30"/>
    </row>
    <row r="955" spans="1:1">
      <c r="A955" s="30"/>
    </row>
    <row r="956" spans="1:1">
      <c r="A956" s="30"/>
    </row>
    <row r="957" spans="1:1">
      <c r="A957" s="30"/>
    </row>
    <row r="958" spans="1:1">
      <c r="A958" s="30"/>
    </row>
    <row r="959" spans="1:1">
      <c r="A959" s="30"/>
    </row>
    <row r="960" spans="1:1">
      <c r="A960" s="30"/>
    </row>
    <row r="961" spans="1:1">
      <c r="A961" s="30"/>
    </row>
    <row r="962" spans="1:1">
      <c r="A962" s="30"/>
    </row>
    <row r="963" spans="1:1">
      <c r="A963" s="30"/>
    </row>
    <row r="964" spans="1:1">
      <c r="A964" s="30"/>
    </row>
    <row r="965" spans="1:1">
      <c r="A965" s="30"/>
    </row>
    <row r="966" spans="1:1">
      <c r="A966" s="30"/>
    </row>
    <row r="967" spans="1:1">
      <c r="A967" s="30"/>
    </row>
    <row r="968" spans="1:1">
      <c r="A968" s="30"/>
    </row>
    <row r="969" spans="1:1">
      <c r="A969" s="30"/>
    </row>
    <row r="970" spans="1:1">
      <c r="A970" s="30"/>
    </row>
    <row r="971" spans="1:1">
      <c r="A971" s="30"/>
    </row>
    <row r="972" spans="1:1">
      <c r="A972" s="30"/>
    </row>
    <row r="973" spans="1:1">
      <c r="A973" s="30"/>
    </row>
    <row r="974" spans="1:1">
      <c r="A974" s="30"/>
    </row>
    <row r="975" spans="1:1">
      <c r="A975" s="30"/>
    </row>
    <row r="976" spans="1:1">
      <c r="A976" s="30"/>
    </row>
    <row r="977" spans="1:1">
      <c r="A977" s="30"/>
    </row>
    <row r="978" spans="1:1">
      <c r="A978" s="30"/>
    </row>
    <row r="979" spans="1:1">
      <c r="A979" s="30"/>
    </row>
    <row r="980" spans="1:1">
      <c r="A980" s="30"/>
    </row>
    <row r="981" spans="1:1">
      <c r="A981" s="30"/>
    </row>
    <row r="982" spans="1:1">
      <c r="A982" s="30"/>
    </row>
    <row r="983" spans="1:1">
      <c r="A983" s="30"/>
    </row>
    <row r="984" spans="1:1">
      <c r="A984" s="30"/>
    </row>
    <row r="985" spans="1:1">
      <c r="A985" s="30"/>
    </row>
    <row r="986" spans="1:1">
      <c r="A986" s="30"/>
    </row>
    <row r="987" spans="1:1">
      <c r="A987" s="30"/>
    </row>
    <row r="988" spans="1:1">
      <c r="A988" s="30"/>
    </row>
    <row r="989" spans="1:1">
      <c r="A989" s="30"/>
    </row>
    <row r="990" spans="1:1">
      <c r="A990" s="30"/>
    </row>
    <row r="991" spans="1:1">
      <c r="A991" s="30"/>
    </row>
    <row r="992" spans="1:1">
      <c r="A992" s="30"/>
    </row>
    <row r="993" spans="1:1">
      <c r="A993" s="30"/>
    </row>
    <row r="994" spans="1:1">
      <c r="A994" s="30"/>
    </row>
    <row r="995" spans="1:1">
      <c r="A995" s="30"/>
    </row>
    <row r="996" spans="1:1">
      <c r="A996" s="30"/>
    </row>
    <row r="997" spans="1:1">
      <c r="A997" s="30"/>
    </row>
    <row r="998" spans="1:1">
      <c r="A998" s="30"/>
    </row>
    <row r="999" spans="1:1">
      <c r="A999" s="30"/>
    </row>
    <row r="1000" spans="1:1">
      <c r="A1000" s="30"/>
    </row>
    <row r="1001" spans="1:1">
      <c r="A1001" s="30"/>
    </row>
    <row r="1002" spans="1:1">
      <c r="A1002" s="30"/>
    </row>
    <row r="1003" spans="1:1">
      <c r="A1003" s="30"/>
    </row>
    <row r="1004" spans="1:1">
      <c r="A1004" s="30"/>
    </row>
    <row r="1005" spans="1:1">
      <c r="A1005" s="30"/>
    </row>
    <row r="1006" spans="1:1">
      <c r="A1006" s="30"/>
    </row>
    <row r="1007" spans="1:1">
      <c r="A1007" s="30"/>
    </row>
    <row r="1008" spans="1:1">
      <c r="A1008" s="30"/>
    </row>
    <row r="1009" spans="1:1">
      <c r="A1009" s="30"/>
    </row>
    <row r="1010" spans="1:1">
      <c r="A1010" s="30"/>
    </row>
    <row r="1011" spans="1:1">
      <c r="A1011" s="30"/>
    </row>
    <row r="1012" spans="1:1">
      <c r="A1012" s="30"/>
    </row>
    <row r="1013" spans="1:1">
      <c r="A1013" s="30"/>
    </row>
    <row r="1014" spans="1:1">
      <c r="A1014" s="30"/>
    </row>
    <row r="1015" spans="1:1">
      <c r="A1015" s="30"/>
    </row>
    <row r="1016" spans="1:1">
      <c r="A1016" s="30"/>
    </row>
    <row r="1017" spans="1:1">
      <c r="A1017" s="30"/>
    </row>
    <row r="1018" spans="1:1">
      <c r="A1018" s="30"/>
    </row>
    <row r="1019" spans="1:1">
      <c r="A1019" s="30"/>
    </row>
    <row r="1020" spans="1:1">
      <c r="A1020" s="30"/>
    </row>
    <row r="1021" spans="1:1">
      <c r="A1021" s="30"/>
    </row>
    <row r="1022" spans="1:1">
      <c r="A1022" s="30"/>
    </row>
    <row r="1023" spans="1:1">
      <c r="A1023" s="30"/>
    </row>
    <row r="1024" spans="1:1">
      <c r="A1024" s="30"/>
    </row>
    <row r="1025" spans="1:1">
      <c r="A1025" s="30"/>
    </row>
    <row r="1026" spans="1:1">
      <c r="A1026" s="30"/>
    </row>
    <row r="1027" spans="1:1">
      <c r="A1027" s="30"/>
    </row>
    <row r="1028" spans="1:1">
      <c r="A1028" s="30"/>
    </row>
    <row r="1029" spans="1:1">
      <c r="A1029" s="30"/>
    </row>
    <row r="1030" spans="1:1">
      <c r="A1030" s="30"/>
    </row>
    <row r="1031" spans="1:1">
      <c r="A1031" s="30"/>
    </row>
    <row r="1032" spans="1:1">
      <c r="A1032" s="30"/>
    </row>
    <row r="1033" spans="1:1">
      <c r="A1033" s="30"/>
    </row>
    <row r="1034" spans="1:1">
      <c r="A1034" s="30"/>
    </row>
    <row r="1035" spans="1:1">
      <c r="A1035" s="30"/>
    </row>
    <row r="1036" spans="1:1">
      <c r="A1036" s="30"/>
    </row>
    <row r="1037" spans="1:1">
      <c r="A1037" s="30"/>
    </row>
    <row r="1038" spans="1:1">
      <c r="A1038" s="30"/>
    </row>
    <row r="1039" spans="1:1">
      <c r="A1039" s="30"/>
    </row>
    <row r="1040" spans="1:1">
      <c r="A1040" s="30"/>
    </row>
    <row r="1041" spans="1:1">
      <c r="A1041" s="30"/>
    </row>
    <row r="1042" spans="1:1">
      <c r="A1042" s="30"/>
    </row>
    <row r="1043" spans="1:1">
      <c r="A1043" s="30"/>
    </row>
    <row r="1044" spans="1:1">
      <c r="A1044" s="30"/>
    </row>
    <row r="1045" spans="1:1">
      <c r="A1045" s="30"/>
    </row>
    <row r="1046" spans="1:1">
      <c r="A1046" s="30"/>
    </row>
    <row r="1047" spans="1:1">
      <c r="A1047" s="30"/>
    </row>
    <row r="1048" spans="1:1">
      <c r="A1048" s="30"/>
    </row>
    <row r="1049" spans="1:1">
      <c r="A1049" s="30"/>
    </row>
    <row r="1050" spans="1:1">
      <c r="A1050" s="30"/>
    </row>
    <row r="1051" spans="1:1">
      <c r="A1051" s="30"/>
    </row>
    <row r="1052" spans="1:1">
      <c r="A1052" s="30"/>
    </row>
    <row r="1053" spans="1:1">
      <c r="A1053" s="30"/>
    </row>
    <row r="1054" spans="1:1">
      <c r="A1054" s="30"/>
    </row>
    <row r="1055" spans="1:1">
      <c r="A1055" s="30"/>
    </row>
    <row r="1056" spans="1:1">
      <c r="A1056" s="30"/>
    </row>
    <row r="1057" spans="1:1">
      <c r="A1057" s="30"/>
    </row>
    <row r="1058" spans="1:1">
      <c r="A1058" s="30"/>
    </row>
    <row r="1059" spans="1:1">
      <c r="A1059" s="30"/>
    </row>
    <row r="1060" spans="1:1">
      <c r="A1060" s="30"/>
    </row>
    <row r="1061" spans="1:1">
      <c r="A1061" s="30"/>
    </row>
    <row r="1062" spans="1:1">
      <c r="A1062" s="30"/>
    </row>
    <row r="1063" spans="1:1">
      <c r="A1063" s="30"/>
    </row>
    <row r="1064" spans="1:1">
      <c r="A1064" s="30"/>
    </row>
    <row r="1065" spans="1:1">
      <c r="A1065" s="30"/>
    </row>
    <row r="1066" spans="1:1">
      <c r="A1066" s="30"/>
    </row>
    <row r="1067" spans="1:1">
      <c r="A1067" s="30"/>
    </row>
    <row r="1068" spans="1:1">
      <c r="A1068" s="30"/>
    </row>
    <row r="1069" spans="1:1">
      <c r="A1069" s="30"/>
    </row>
    <row r="1070" spans="1:1">
      <c r="A1070" s="30"/>
    </row>
    <row r="1071" spans="1:1">
      <c r="A1071" s="30"/>
    </row>
    <row r="1072" spans="1:1">
      <c r="A1072" s="30"/>
    </row>
    <row r="1073" spans="1:1">
      <c r="A1073" s="30"/>
    </row>
    <row r="1074" spans="1:1">
      <c r="A1074" s="30"/>
    </row>
    <row r="1075" spans="1:1">
      <c r="A1075" s="30"/>
    </row>
    <row r="1076" spans="1:1">
      <c r="A1076" s="30"/>
    </row>
    <row r="1077" spans="1:1">
      <c r="A1077" s="30"/>
    </row>
    <row r="1078" spans="1:1">
      <c r="A1078" s="30"/>
    </row>
    <row r="1079" spans="1:1">
      <c r="A1079" s="30"/>
    </row>
    <row r="1080" spans="1:1">
      <c r="A1080" s="30"/>
    </row>
    <row r="1081" spans="1:1">
      <c r="A1081" s="30"/>
    </row>
    <row r="1082" spans="1:1">
      <c r="A1082" s="30"/>
    </row>
    <row r="1083" spans="1:1">
      <c r="A1083" s="30"/>
    </row>
    <row r="1084" spans="1:1">
      <c r="A1084" s="30"/>
    </row>
    <row r="1085" spans="1:1">
      <c r="A1085" s="30"/>
    </row>
    <row r="1086" spans="1:1">
      <c r="A1086" s="30"/>
    </row>
    <row r="1087" spans="1:1">
      <c r="A1087" s="30"/>
    </row>
    <row r="1088" spans="1:1">
      <c r="A1088" s="30"/>
    </row>
    <row r="1089" spans="1:1">
      <c r="A1089" s="30"/>
    </row>
    <row r="1090" spans="1:1">
      <c r="A1090" s="30"/>
    </row>
    <row r="1091" spans="1:1">
      <c r="A1091" s="30"/>
    </row>
    <row r="1092" spans="1:1">
      <c r="A1092" s="30"/>
    </row>
    <row r="1093" spans="1:1">
      <c r="A1093" s="30"/>
    </row>
    <row r="1094" spans="1:1">
      <c r="A1094" s="30"/>
    </row>
    <row r="1095" spans="1:1">
      <c r="A1095" s="30"/>
    </row>
    <row r="1096" spans="1:1">
      <c r="A1096" s="30"/>
    </row>
    <row r="1097" spans="1:1">
      <c r="A1097" s="30"/>
    </row>
    <row r="1098" spans="1:1">
      <c r="A1098" s="30"/>
    </row>
    <row r="1099" spans="1:1">
      <c r="A1099" s="30"/>
    </row>
    <row r="1100" spans="1:1">
      <c r="A1100" s="30"/>
    </row>
    <row r="1101" spans="1:1">
      <c r="A1101" s="30"/>
    </row>
    <row r="1102" spans="1:1">
      <c r="A1102" s="30"/>
    </row>
    <row r="1103" spans="1:1">
      <c r="A1103" s="30"/>
    </row>
    <row r="1104" spans="1:1">
      <c r="A1104" s="30"/>
    </row>
    <row r="1105" spans="1:1">
      <c r="A1105" s="30"/>
    </row>
    <row r="1106" spans="1:1">
      <c r="A1106" s="30"/>
    </row>
    <row r="1107" spans="1:1">
      <c r="A1107" s="30"/>
    </row>
    <row r="1108" spans="1:1">
      <c r="A1108" s="30"/>
    </row>
    <row r="1109" spans="1:1">
      <c r="A1109" s="30"/>
    </row>
    <row r="1110" spans="1:1">
      <c r="A1110" s="30"/>
    </row>
    <row r="1111" spans="1:1">
      <c r="A1111" s="30"/>
    </row>
    <row r="1112" spans="1:1">
      <c r="A1112" s="30"/>
    </row>
    <row r="1113" spans="1:1">
      <c r="A1113" s="30"/>
    </row>
    <row r="1114" spans="1:1">
      <c r="A1114" s="30"/>
    </row>
    <row r="1115" spans="1:1">
      <c r="A1115" s="30"/>
    </row>
    <row r="1116" spans="1:1">
      <c r="A1116" s="30"/>
    </row>
    <row r="1117" spans="1:1">
      <c r="A1117" s="30"/>
    </row>
    <row r="1118" spans="1:1">
      <c r="A1118" s="30"/>
    </row>
    <row r="1119" spans="1:1">
      <c r="A1119" s="30"/>
    </row>
    <row r="1120" spans="1:1">
      <c r="A1120" s="30"/>
    </row>
    <row r="1121" spans="1:1">
      <c r="A1121" s="30"/>
    </row>
    <row r="1122" spans="1:1">
      <c r="A1122" s="30"/>
    </row>
    <row r="1123" spans="1:1">
      <c r="A1123" s="30"/>
    </row>
    <row r="1124" spans="1:1">
      <c r="A1124" s="30"/>
    </row>
    <row r="1125" spans="1:1">
      <c r="A1125" s="30"/>
    </row>
    <row r="1126" spans="1:1">
      <c r="A1126" s="30"/>
    </row>
    <row r="1127" spans="1:1">
      <c r="A1127" s="30"/>
    </row>
    <row r="1128" spans="1:1">
      <c r="A1128" s="30"/>
    </row>
    <row r="1129" spans="1:1">
      <c r="A1129" s="30"/>
    </row>
    <row r="1130" spans="1:1">
      <c r="A1130" s="30"/>
    </row>
    <row r="1131" spans="1:1">
      <c r="A1131" s="30"/>
    </row>
    <row r="1132" spans="1:1">
      <c r="A1132" s="30"/>
    </row>
    <row r="1133" spans="1:1">
      <c r="A1133" s="30"/>
    </row>
    <row r="1134" spans="1:1">
      <c r="A1134" s="30"/>
    </row>
    <row r="1135" spans="1:1">
      <c r="A1135" s="30"/>
    </row>
    <row r="1136" spans="1:1">
      <c r="A1136" s="30"/>
    </row>
    <row r="1137" spans="1:1">
      <c r="A1137" s="30"/>
    </row>
    <row r="1138" spans="1:1">
      <c r="A1138" s="30"/>
    </row>
    <row r="1139" spans="1:1">
      <c r="A1139" s="30"/>
    </row>
    <row r="1140" spans="1:1">
      <c r="A1140" s="30"/>
    </row>
    <row r="1141" spans="1:1">
      <c r="A1141" s="30"/>
    </row>
    <row r="1142" spans="1:1">
      <c r="A1142" s="30"/>
    </row>
  </sheetData>
  <customSheetViews>
    <customSheetView guid="{2C212989-A333-454D-B8B1-AE9F518C92CE}" showPageBreaks="1" hiddenRows="1" hiddenColumns="1" topLeftCell="A598">
      <selection activeCell="L308" sqref="L308"/>
      <pageMargins left="0.7" right="0.7" top="0.75" bottom="0.75" header="0.3" footer="0.3"/>
      <pageSetup paperSize="9" orientation="portrait" horizontalDpi="180" verticalDpi="180" r:id="rId1"/>
    </customSheetView>
    <customSheetView guid="{BB512B7A-002E-4382-8AE4-BE452033FF33}" hiddenRows="1" hiddenColumns="1" topLeftCell="A157">
      <selection activeCell="L187" sqref="L187"/>
      <pageMargins left="0.7" right="0.7" top="0.75" bottom="0.75" header="0.3" footer="0.3"/>
      <pageSetup paperSize="9" orientation="portrait" horizontalDpi="180" verticalDpi="180" r:id="rId2"/>
    </customSheetView>
  </customSheetViews>
  <mergeCells count="48">
    <mergeCell ref="A15:A41"/>
    <mergeCell ref="A201:A203"/>
    <mergeCell ref="A251:A253"/>
    <mergeCell ref="A204:A214"/>
    <mergeCell ref="A215:A235"/>
    <mergeCell ref="A264:A286"/>
    <mergeCell ref="A52:A54"/>
    <mergeCell ref="A1:A3"/>
    <mergeCell ref="A102:A104"/>
    <mergeCell ref="I103:J103"/>
    <mergeCell ref="I102:J102"/>
    <mergeCell ref="F102:H102"/>
    <mergeCell ref="C102:E102"/>
    <mergeCell ref="B102:B103"/>
    <mergeCell ref="I152:J152"/>
    <mergeCell ref="I153:J153"/>
    <mergeCell ref="A155:A165"/>
    <mergeCell ref="A166:A192"/>
    <mergeCell ref="C152:E152"/>
    <mergeCell ref="B152:B153"/>
    <mergeCell ref="A105:A114"/>
    <mergeCell ref="I1:J1"/>
    <mergeCell ref="F1:H1"/>
    <mergeCell ref="C1:E1"/>
    <mergeCell ref="B1:B2"/>
    <mergeCell ref="A254:A263"/>
    <mergeCell ref="A115:A145"/>
    <mergeCell ref="F52:H52"/>
    <mergeCell ref="A152:A154"/>
    <mergeCell ref="C52:E52"/>
    <mergeCell ref="B52:B53"/>
    <mergeCell ref="F152:H152"/>
    <mergeCell ref="I52:J52"/>
    <mergeCell ref="I53:J53"/>
    <mergeCell ref="A55:A68"/>
    <mergeCell ref="A69:A95"/>
    <mergeCell ref="A4:A14"/>
    <mergeCell ref="B251:B252"/>
    <mergeCell ref="C251:E251"/>
    <mergeCell ref="F251:H251"/>
    <mergeCell ref="I251:J251"/>
    <mergeCell ref="I2:J2"/>
    <mergeCell ref="I252:J252"/>
    <mergeCell ref="I202:J202"/>
    <mergeCell ref="I201:J201"/>
    <mergeCell ref="F201:H201"/>
    <mergeCell ref="C201:E201"/>
    <mergeCell ref="B201:B202"/>
  </mergeCell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2"/>
  <sheetViews>
    <sheetView workbookViewId="0">
      <selection activeCell="L55" sqref="L55"/>
    </sheetView>
  </sheetViews>
  <sheetFormatPr defaultRowHeight="15"/>
  <cols>
    <col min="1" max="1" width="15.7109375" customWidth="1"/>
    <col min="2" max="2" width="5.42578125" customWidth="1"/>
    <col min="3" max="3" width="5.140625" customWidth="1"/>
    <col min="4" max="5" width="5" customWidth="1"/>
    <col min="6" max="6" width="4.85546875" bestFit="1" customWidth="1"/>
    <col min="7" max="8" width="5" customWidth="1"/>
    <col min="9" max="9" width="5.140625" customWidth="1"/>
    <col min="10" max="10" width="4.85546875" customWidth="1"/>
    <col min="11" max="11" width="5.28515625" customWidth="1"/>
    <col min="12" max="12" width="5.5703125" customWidth="1"/>
    <col min="13" max="13" width="6.7109375" customWidth="1"/>
  </cols>
  <sheetData>
    <row r="1" spans="1:15">
      <c r="A1" s="116"/>
      <c r="B1" s="116">
        <v>1</v>
      </c>
      <c r="C1" s="116">
        <v>2</v>
      </c>
      <c r="D1" s="116">
        <v>3</v>
      </c>
      <c r="E1" s="116">
        <v>4</v>
      </c>
      <c r="F1" s="116">
        <v>5</v>
      </c>
      <c r="G1" s="116">
        <v>6</v>
      </c>
      <c r="H1" s="116">
        <v>7</v>
      </c>
      <c r="I1" s="116">
        <v>8</v>
      </c>
      <c r="J1" s="116">
        <v>9</v>
      </c>
      <c r="K1" s="116">
        <v>10</v>
      </c>
      <c r="L1" s="116">
        <v>11</v>
      </c>
      <c r="M1" s="116">
        <v>12</v>
      </c>
      <c r="N1" s="121" t="s">
        <v>131</v>
      </c>
      <c r="O1" s="122" t="s">
        <v>132</v>
      </c>
    </row>
    <row r="2" spans="1:15" ht="10.5" customHeight="1">
      <c r="A2" s="118" t="s">
        <v>133</v>
      </c>
      <c r="B2" s="119">
        <v>25</v>
      </c>
      <c r="C2" s="119"/>
      <c r="D2" s="119"/>
      <c r="E2" s="119"/>
      <c r="F2" s="119"/>
      <c r="G2" s="119"/>
      <c r="H2" s="119">
        <v>11</v>
      </c>
      <c r="I2" s="119"/>
      <c r="J2" s="119"/>
      <c r="K2" s="119"/>
      <c r="L2" s="119">
        <v>25</v>
      </c>
      <c r="M2" s="119"/>
      <c r="N2" s="120">
        <f>SUM(B2:M2)</f>
        <v>61</v>
      </c>
      <c r="O2" s="117">
        <f>N2+SUM(B2:J2)</f>
        <v>97</v>
      </c>
    </row>
    <row r="3" spans="1:15" ht="12" customHeight="1">
      <c r="A3" s="118" t="s">
        <v>134</v>
      </c>
      <c r="B3" s="119"/>
      <c r="C3" s="119">
        <v>54</v>
      </c>
      <c r="D3" s="119">
        <v>30.8</v>
      </c>
      <c r="E3" s="119"/>
      <c r="F3" s="119">
        <v>54</v>
      </c>
      <c r="G3" s="119"/>
      <c r="H3" s="119"/>
      <c r="I3" s="119">
        <v>15</v>
      </c>
      <c r="J3" s="119"/>
      <c r="K3" s="119"/>
      <c r="L3" s="119">
        <v>49</v>
      </c>
      <c r="M3" s="119"/>
      <c r="N3" s="120">
        <f t="shared" ref="N3:N13" si="0">SUM(B3:M3)</f>
        <v>202.8</v>
      </c>
      <c r="O3" s="117">
        <f t="shared" ref="O3:O52" si="1">N3+SUM(B3:J3)</f>
        <v>356.6</v>
      </c>
    </row>
    <row r="4" spans="1:15" ht="13.5" customHeight="1">
      <c r="A4" s="118" t="s">
        <v>135</v>
      </c>
      <c r="B4" s="119"/>
      <c r="C4" s="119"/>
      <c r="D4" s="119">
        <v>69</v>
      </c>
      <c r="E4" s="119"/>
      <c r="F4" s="119"/>
      <c r="G4" s="119">
        <v>40</v>
      </c>
      <c r="H4" s="119"/>
      <c r="I4" s="119"/>
      <c r="J4" s="119"/>
      <c r="K4" s="119"/>
      <c r="L4" s="119"/>
      <c r="M4" s="119"/>
      <c r="N4" s="120">
        <f t="shared" si="0"/>
        <v>109</v>
      </c>
      <c r="O4" s="117">
        <f t="shared" si="1"/>
        <v>218</v>
      </c>
    </row>
    <row r="5" spans="1:15" ht="12.75" customHeight="1">
      <c r="A5" s="118" t="s">
        <v>75</v>
      </c>
      <c r="B5" s="119"/>
      <c r="C5" s="119"/>
      <c r="D5" s="119"/>
      <c r="E5" s="119">
        <v>40</v>
      </c>
      <c r="F5" s="119"/>
      <c r="G5" s="119"/>
      <c r="H5" s="119"/>
      <c r="I5" s="119">
        <v>11</v>
      </c>
      <c r="J5" s="119"/>
      <c r="K5" s="119"/>
      <c r="L5" s="119"/>
      <c r="M5" s="119"/>
      <c r="N5" s="120">
        <f t="shared" si="0"/>
        <v>51</v>
      </c>
      <c r="O5" s="117">
        <f t="shared" si="1"/>
        <v>102</v>
      </c>
    </row>
    <row r="6" spans="1:15" ht="12" customHeight="1">
      <c r="A6" s="118" t="s">
        <v>136</v>
      </c>
      <c r="B6" s="119"/>
      <c r="C6" s="119"/>
      <c r="D6" s="119"/>
      <c r="E6" s="119"/>
      <c r="F6" s="119"/>
      <c r="G6" s="119"/>
      <c r="H6" s="119">
        <v>21</v>
      </c>
      <c r="I6" s="119"/>
      <c r="J6" s="119"/>
      <c r="K6" s="119"/>
      <c r="L6" s="119"/>
      <c r="M6" s="119"/>
      <c r="N6" s="120">
        <f t="shared" si="0"/>
        <v>21</v>
      </c>
      <c r="O6" s="117">
        <f t="shared" si="1"/>
        <v>42</v>
      </c>
    </row>
    <row r="7" spans="1:15" ht="12.75" customHeight="1">
      <c r="A7" s="118" t="s">
        <v>137</v>
      </c>
      <c r="B7" s="119"/>
      <c r="C7" s="119"/>
      <c r="D7" s="119"/>
      <c r="E7" s="119">
        <v>10</v>
      </c>
      <c r="F7" s="119"/>
      <c r="G7" s="119"/>
      <c r="H7" s="119"/>
      <c r="I7" s="119"/>
      <c r="J7" s="119">
        <v>5</v>
      </c>
      <c r="K7" s="119"/>
      <c r="L7" s="119"/>
      <c r="M7" s="119"/>
      <c r="N7" s="120">
        <f t="shared" si="0"/>
        <v>15</v>
      </c>
      <c r="O7" s="117">
        <f t="shared" si="1"/>
        <v>30</v>
      </c>
    </row>
    <row r="8" spans="1:15" ht="11.25" customHeight="1">
      <c r="A8" s="118" t="s">
        <v>138</v>
      </c>
      <c r="B8" s="119">
        <v>10</v>
      </c>
      <c r="C8" s="119"/>
      <c r="D8" s="119"/>
      <c r="E8" s="119"/>
      <c r="F8" s="119"/>
      <c r="G8" s="119"/>
      <c r="H8" s="119"/>
      <c r="I8" s="119">
        <v>51</v>
      </c>
      <c r="J8" s="119"/>
      <c r="K8" s="119">
        <v>66.5</v>
      </c>
      <c r="L8" s="119"/>
      <c r="M8" s="119"/>
      <c r="N8" s="120">
        <f t="shared" si="0"/>
        <v>127.5</v>
      </c>
      <c r="O8" s="117">
        <f t="shared" si="1"/>
        <v>188.5</v>
      </c>
    </row>
    <row r="9" spans="1:15" ht="12" customHeight="1">
      <c r="A9" s="118" t="s">
        <v>139</v>
      </c>
      <c r="B9" s="119"/>
      <c r="C9" s="119"/>
      <c r="D9" s="119">
        <v>0.25</v>
      </c>
      <c r="E9" s="119">
        <v>0.1</v>
      </c>
      <c r="F9" s="119"/>
      <c r="G9" s="119">
        <v>0.1</v>
      </c>
      <c r="H9" s="119">
        <v>0.2</v>
      </c>
      <c r="I9" s="119">
        <v>0.1</v>
      </c>
      <c r="J9" s="119">
        <v>0.1</v>
      </c>
      <c r="K9" s="119"/>
      <c r="L9" s="119">
        <v>0.25</v>
      </c>
      <c r="M9" s="119"/>
      <c r="N9" s="120">
        <f t="shared" si="0"/>
        <v>1.0999999999999999</v>
      </c>
      <c r="O9" s="117">
        <f t="shared" si="1"/>
        <v>1.9499999999999997</v>
      </c>
    </row>
    <row r="10" spans="1:15" ht="12" customHeight="1">
      <c r="A10" s="118" t="s">
        <v>140</v>
      </c>
      <c r="B10" s="119"/>
      <c r="C10" s="119"/>
      <c r="D10" s="119"/>
      <c r="E10" s="119"/>
      <c r="F10" s="119"/>
      <c r="G10" s="119"/>
      <c r="H10" s="119">
        <v>0.02</v>
      </c>
      <c r="I10" s="119"/>
      <c r="J10" s="119">
        <v>0.05</v>
      </c>
      <c r="K10" s="119"/>
      <c r="L10" s="119"/>
      <c r="M10" s="119"/>
      <c r="N10" s="120">
        <f t="shared" si="0"/>
        <v>7.0000000000000007E-2</v>
      </c>
      <c r="O10" s="117">
        <f t="shared" si="1"/>
        <v>0.14000000000000001</v>
      </c>
    </row>
    <row r="11" spans="1:15" ht="12.75" customHeight="1">
      <c r="A11" s="118" t="s">
        <v>18</v>
      </c>
      <c r="B11" s="119">
        <v>2</v>
      </c>
      <c r="C11" s="119"/>
      <c r="D11" s="119"/>
      <c r="E11" s="119"/>
      <c r="F11" s="119"/>
      <c r="G11" s="119"/>
      <c r="H11" s="119"/>
      <c r="I11" s="119">
        <v>2</v>
      </c>
      <c r="J11" s="119"/>
      <c r="K11" s="119"/>
      <c r="L11" s="119"/>
      <c r="M11" s="119"/>
      <c r="N11" s="120">
        <f t="shared" si="0"/>
        <v>4</v>
      </c>
      <c r="O11" s="117">
        <f t="shared" si="1"/>
        <v>8</v>
      </c>
    </row>
    <row r="12" spans="1:15" ht="12" customHeight="1">
      <c r="A12" s="118" t="s">
        <v>141</v>
      </c>
      <c r="B12" s="119"/>
      <c r="C12" s="119"/>
      <c r="D12" s="119"/>
      <c r="E12" s="119">
        <v>3</v>
      </c>
      <c r="F12" s="119"/>
      <c r="G12" s="119"/>
      <c r="H12" s="119"/>
      <c r="I12" s="119"/>
      <c r="J12" s="119"/>
      <c r="K12" s="119"/>
      <c r="L12" s="119"/>
      <c r="M12" s="119"/>
      <c r="N12" s="120">
        <f t="shared" si="0"/>
        <v>3</v>
      </c>
      <c r="O12" s="117">
        <f t="shared" si="1"/>
        <v>6</v>
      </c>
    </row>
    <row r="13" spans="1:15" ht="10.5" customHeight="1">
      <c r="A13" s="118" t="s">
        <v>142</v>
      </c>
      <c r="B13" s="119"/>
      <c r="C13" s="119">
        <v>2.5</v>
      </c>
      <c r="D13" s="119"/>
      <c r="E13" s="119"/>
      <c r="F13" s="119"/>
      <c r="G13" s="119"/>
      <c r="H13" s="119"/>
      <c r="I13" s="119"/>
      <c r="J13" s="119">
        <v>1.5</v>
      </c>
      <c r="K13" s="119"/>
      <c r="L13" s="119"/>
      <c r="M13" s="119">
        <v>2.5</v>
      </c>
      <c r="N13" s="120">
        <f t="shared" si="0"/>
        <v>6.5</v>
      </c>
      <c r="O13" s="117">
        <f t="shared" si="1"/>
        <v>10.5</v>
      </c>
    </row>
    <row r="14" spans="1:15" ht="12" customHeight="1">
      <c r="A14" s="118" t="s">
        <v>130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>
        <v>50</v>
      </c>
      <c r="L14" s="119"/>
      <c r="M14" s="119"/>
      <c r="N14" s="120">
        <f>SUM(B14:M14)</f>
        <v>50</v>
      </c>
      <c r="O14" s="117">
        <f t="shared" si="1"/>
        <v>50</v>
      </c>
    </row>
    <row r="15" spans="1:15" ht="12.75" customHeight="1">
      <c r="A15" s="118" t="s">
        <v>143</v>
      </c>
      <c r="B15" s="119"/>
      <c r="C15" s="119"/>
      <c r="D15" s="119"/>
      <c r="E15" s="119"/>
      <c r="F15" s="119"/>
      <c r="G15" s="119">
        <v>12.6</v>
      </c>
      <c r="H15" s="119">
        <v>15.4</v>
      </c>
      <c r="I15" s="119"/>
      <c r="J15" s="119"/>
      <c r="K15" s="119"/>
      <c r="L15" s="119">
        <v>12.6</v>
      </c>
      <c r="M15" s="119"/>
      <c r="N15" s="120">
        <f>SUM(B15:M15)</f>
        <v>40.6</v>
      </c>
      <c r="O15" s="117">
        <f t="shared" si="1"/>
        <v>68.599999999999994</v>
      </c>
    </row>
    <row r="16" spans="1:15" ht="12" customHeight="1">
      <c r="A16" s="118" t="s">
        <v>144</v>
      </c>
      <c r="B16" s="119"/>
      <c r="C16" s="119"/>
      <c r="D16" s="119">
        <v>25</v>
      </c>
      <c r="E16" s="119"/>
      <c r="F16" s="119">
        <v>25</v>
      </c>
      <c r="G16" s="119"/>
      <c r="H16" s="119"/>
      <c r="I16" s="119"/>
      <c r="J16" s="119"/>
      <c r="K16" s="119">
        <v>25</v>
      </c>
      <c r="L16" s="119"/>
      <c r="M16" s="119">
        <v>25</v>
      </c>
      <c r="N16" s="120">
        <f>SUM(B16:M16)</f>
        <v>100</v>
      </c>
      <c r="O16" s="117">
        <f t="shared" si="1"/>
        <v>150</v>
      </c>
    </row>
    <row r="17" spans="1:15" ht="12.75" customHeight="1">
      <c r="A17" s="118" t="s">
        <v>22</v>
      </c>
      <c r="B17" s="119">
        <v>100</v>
      </c>
      <c r="C17" s="119">
        <v>60</v>
      </c>
      <c r="D17" s="119">
        <v>100</v>
      </c>
      <c r="E17" s="119">
        <v>100</v>
      </c>
      <c r="F17" s="119">
        <v>100</v>
      </c>
      <c r="G17" s="119">
        <v>100</v>
      </c>
      <c r="H17" s="119">
        <v>105</v>
      </c>
      <c r="I17" s="119">
        <v>111</v>
      </c>
      <c r="J17" s="119">
        <v>60</v>
      </c>
      <c r="K17" s="119">
        <v>100</v>
      </c>
      <c r="L17" s="119">
        <v>100</v>
      </c>
      <c r="M17" s="119">
        <v>65</v>
      </c>
      <c r="N17" s="120">
        <f t="shared" ref="N17:N48" si="2">SUM(B17:M17)</f>
        <v>1101</v>
      </c>
      <c r="O17" s="117">
        <f t="shared" si="1"/>
        <v>1937</v>
      </c>
    </row>
    <row r="18" spans="1:15" ht="12.75" customHeight="1">
      <c r="A18" s="118" t="s">
        <v>145</v>
      </c>
      <c r="B18" s="119">
        <v>214</v>
      </c>
      <c r="C18" s="119"/>
      <c r="D18" s="119">
        <v>106.7</v>
      </c>
      <c r="E18" s="119">
        <v>200.8</v>
      </c>
      <c r="F18" s="119">
        <v>50</v>
      </c>
      <c r="G18" s="119">
        <v>133</v>
      </c>
      <c r="H18" s="119">
        <v>31.5</v>
      </c>
      <c r="I18" s="119">
        <v>212</v>
      </c>
      <c r="J18" s="119"/>
      <c r="K18" s="119"/>
      <c r="L18" s="119">
        <v>70</v>
      </c>
      <c r="M18" s="119">
        <v>31.5</v>
      </c>
      <c r="N18" s="120">
        <f t="shared" si="2"/>
        <v>1049.5</v>
      </c>
      <c r="O18" s="117">
        <f t="shared" si="1"/>
        <v>1997.5</v>
      </c>
    </row>
    <row r="19" spans="1:15" ht="12.75" customHeight="1">
      <c r="A19" s="118" t="s">
        <v>17</v>
      </c>
      <c r="B19" s="119">
        <v>14</v>
      </c>
      <c r="C19" s="119">
        <v>7</v>
      </c>
      <c r="D19" s="119">
        <v>13</v>
      </c>
      <c r="E19" s="119">
        <v>20</v>
      </c>
      <c r="F19" s="119">
        <v>10</v>
      </c>
      <c r="G19" s="119">
        <v>15.5</v>
      </c>
      <c r="H19" s="119">
        <v>16.5</v>
      </c>
      <c r="I19" s="119">
        <v>14.5</v>
      </c>
      <c r="J19" s="119">
        <v>2.2000000000000002</v>
      </c>
      <c r="K19" s="119">
        <v>30</v>
      </c>
      <c r="L19" s="119">
        <v>5</v>
      </c>
      <c r="M19" s="119">
        <v>12</v>
      </c>
      <c r="N19" s="120">
        <f t="shared" si="2"/>
        <v>159.69999999999999</v>
      </c>
      <c r="O19" s="117">
        <f t="shared" si="1"/>
        <v>272.39999999999998</v>
      </c>
    </row>
    <row r="20" spans="1:15" ht="13.5" customHeight="1">
      <c r="A20" s="118" t="s">
        <v>146</v>
      </c>
      <c r="B20" s="119">
        <v>14</v>
      </c>
      <c r="C20" s="119">
        <v>30.4</v>
      </c>
      <c r="D20" s="119">
        <v>13</v>
      </c>
      <c r="E20" s="119">
        <v>15</v>
      </c>
      <c r="F20" s="119">
        <v>24</v>
      </c>
      <c r="G20" s="119">
        <v>11</v>
      </c>
      <c r="H20" s="119">
        <v>16.8</v>
      </c>
      <c r="I20" s="119">
        <v>12.5</v>
      </c>
      <c r="J20" s="119">
        <v>22.3</v>
      </c>
      <c r="K20" s="119">
        <v>15</v>
      </c>
      <c r="L20" s="119">
        <v>20</v>
      </c>
      <c r="M20" s="119">
        <v>25.8</v>
      </c>
      <c r="N20" s="120">
        <f t="shared" si="2"/>
        <v>219.8</v>
      </c>
      <c r="O20" s="117">
        <f t="shared" si="1"/>
        <v>378.8</v>
      </c>
    </row>
    <row r="21" spans="1:15" ht="12" customHeight="1">
      <c r="A21" s="118" t="s">
        <v>147</v>
      </c>
      <c r="B21" s="119"/>
      <c r="C21" s="119"/>
      <c r="D21" s="119"/>
      <c r="E21" s="119"/>
      <c r="F21" s="119"/>
      <c r="G21" s="119"/>
      <c r="H21" s="119">
        <v>114</v>
      </c>
      <c r="I21" s="119"/>
      <c r="J21" s="119">
        <v>46</v>
      </c>
      <c r="K21" s="119"/>
      <c r="L21" s="119"/>
      <c r="M21" s="119"/>
      <c r="N21" s="120">
        <f t="shared" si="2"/>
        <v>160</v>
      </c>
      <c r="O21" s="117">
        <f t="shared" si="1"/>
        <v>320</v>
      </c>
    </row>
    <row r="22" spans="1:15" ht="12" customHeight="1">
      <c r="A22" s="118" t="s">
        <v>20</v>
      </c>
      <c r="B22" s="119"/>
      <c r="C22" s="119">
        <v>1</v>
      </c>
      <c r="D22" s="119"/>
      <c r="E22" s="119"/>
      <c r="F22" s="119">
        <v>1</v>
      </c>
      <c r="G22" s="119"/>
      <c r="H22" s="119">
        <v>1</v>
      </c>
      <c r="I22" s="119"/>
      <c r="J22" s="119">
        <v>1</v>
      </c>
      <c r="K22" s="119"/>
      <c r="L22" s="119"/>
      <c r="M22" s="119"/>
      <c r="N22" s="120">
        <f t="shared" si="2"/>
        <v>4</v>
      </c>
      <c r="O22" s="117">
        <f t="shared" si="1"/>
        <v>8</v>
      </c>
    </row>
    <row r="23" spans="1:15" ht="12.75" customHeight="1">
      <c r="A23" s="118" t="s">
        <v>148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>
        <v>21</v>
      </c>
      <c r="L23" s="119"/>
      <c r="M23" s="119"/>
      <c r="N23" s="120">
        <f t="shared" si="2"/>
        <v>21</v>
      </c>
      <c r="O23" s="117">
        <f t="shared" si="1"/>
        <v>21</v>
      </c>
    </row>
    <row r="24" spans="1:15" ht="13.5" customHeight="1">
      <c r="A24" s="118" t="s">
        <v>77</v>
      </c>
      <c r="B24" s="119">
        <v>35.4</v>
      </c>
      <c r="C24" s="119">
        <v>32</v>
      </c>
      <c r="D24" s="119">
        <v>37.5</v>
      </c>
      <c r="E24" s="119">
        <v>45</v>
      </c>
      <c r="F24" s="119">
        <v>30</v>
      </c>
      <c r="G24" s="119">
        <v>20</v>
      </c>
      <c r="H24" s="119">
        <v>41</v>
      </c>
      <c r="I24" s="119">
        <v>40.200000000000003</v>
      </c>
      <c r="J24" s="119">
        <v>25</v>
      </c>
      <c r="K24" s="119">
        <v>30</v>
      </c>
      <c r="L24" s="119">
        <v>22.5</v>
      </c>
      <c r="M24" s="119">
        <v>47.7</v>
      </c>
      <c r="N24" s="120">
        <f t="shared" si="2"/>
        <v>406.3</v>
      </c>
      <c r="O24" s="117">
        <f t="shared" si="1"/>
        <v>712.40000000000009</v>
      </c>
    </row>
    <row r="25" spans="1:15" ht="12" customHeight="1">
      <c r="A25" s="118" t="s">
        <v>149</v>
      </c>
      <c r="B25" s="119"/>
      <c r="C25" s="119">
        <v>8</v>
      </c>
      <c r="D25" s="119"/>
      <c r="E25" s="119"/>
      <c r="F25" s="119"/>
      <c r="G25" s="119"/>
      <c r="H25" s="119"/>
      <c r="I25" s="119"/>
      <c r="J25" s="119">
        <v>12</v>
      </c>
      <c r="K25" s="119"/>
      <c r="L25" s="119"/>
      <c r="M25" s="119"/>
      <c r="N25" s="120">
        <f t="shared" si="2"/>
        <v>20</v>
      </c>
      <c r="O25" s="117">
        <f t="shared" si="1"/>
        <v>40</v>
      </c>
    </row>
    <row r="26" spans="1:15" ht="11.25" customHeight="1">
      <c r="A26" s="118" t="s">
        <v>150</v>
      </c>
      <c r="B26" s="119"/>
      <c r="C26" s="119">
        <v>4</v>
      </c>
      <c r="D26" s="119"/>
      <c r="E26" s="119">
        <v>4</v>
      </c>
      <c r="F26" s="119">
        <v>80</v>
      </c>
      <c r="G26" s="119"/>
      <c r="H26" s="119">
        <v>14.5</v>
      </c>
      <c r="I26" s="119">
        <v>3</v>
      </c>
      <c r="J26" s="119">
        <v>6.7</v>
      </c>
      <c r="K26" s="119">
        <v>4</v>
      </c>
      <c r="L26" s="119"/>
      <c r="M26" s="119">
        <v>10.5</v>
      </c>
      <c r="N26" s="120">
        <f t="shared" si="2"/>
        <v>126.7</v>
      </c>
      <c r="O26" s="117">
        <f t="shared" si="1"/>
        <v>238.9</v>
      </c>
    </row>
    <row r="27" spans="1:15" ht="11.25" customHeight="1">
      <c r="A27" s="118" t="s">
        <v>151</v>
      </c>
      <c r="B27" s="119"/>
      <c r="C27" s="119">
        <v>12.5</v>
      </c>
      <c r="D27" s="119">
        <v>20</v>
      </c>
      <c r="E27" s="119">
        <v>10</v>
      </c>
      <c r="F27" s="119"/>
      <c r="G27" s="119">
        <v>10</v>
      </c>
      <c r="H27" s="119">
        <v>3.7</v>
      </c>
      <c r="I27" s="119"/>
      <c r="J27" s="119">
        <v>10</v>
      </c>
      <c r="K27" s="119">
        <v>10</v>
      </c>
      <c r="L27" s="119">
        <v>10</v>
      </c>
      <c r="M27" s="119">
        <v>12.5</v>
      </c>
      <c r="N27" s="120">
        <f t="shared" si="2"/>
        <v>98.7</v>
      </c>
      <c r="O27" s="117">
        <f t="shared" si="1"/>
        <v>164.9</v>
      </c>
    </row>
    <row r="28" spans="1:15" ht="12.75" customHeight="1">
      <c r="A28" s="118" t="s">
        <v>152</v>
      </c>
      <c r="B28" s="119">
        <v>2</v>
      </c>
      <c r="C28" s="119">
        <v>78</v>
      </c>
      <c r="D28" s="119">
        <v>1</v>
      </c>
      <c r="E28" s="119"/>
      <c r="F28" s="119"/>
      <c r="G28" s="119">
        <v>4</v>
      </c>
      <c r="H28" s="119"/>
      <c r="I28" s="119">
        <v>11</v>
      </c>
      <c r="J28" s="119">
        <v>55.8</v>
      </c>
      <c r="K28" s="119"/>
      <c r="L28" s="119"/>
      <c r="M28" s="119">
        <v>78</v>
      </c>
      <c r="N28" s="120">
        <f t="shared" si="2"/>
        <v>229.8</v>
      </c>
      <c r="O28" s="117">
        <f t="shared" si="1"/>
        <v>381.6</v>
      </c>
    </row>
    <row r="29" spans="1:15" ht="12.75" customHeight="1">
      <c r="A29" s="118" t="s">
        <v>153</v>
      </c>
      <c r="B29" s="119">
        <v>97</v>
      </c>
      <c r="C29" s="119"/>
      <c r="D29" s="119">
        <v>178</v>
      </c>
      <c r="E29" s="119">
        <v>178</v>
      </c>
      <c r="F29" s="119">
        <v>112</v>
      </c>
      <c r="G29" s="119"/>
      <c r="H29" s="119"/>
      <c r="I29" s="119">
        <v>105</v>
      </c>
      <c r="J29" s="119"/>
      <c r="K29" s="119">
        <v>178</v>
      </c>
      <c r="L29" s="119">
        <v>112</v>
      </c>
      <c r="M29" s="119"/>
      <c r="N29" s="120">
        <f t="shared" si="2"/>
        <v>960</v>
      </c>
      <c r="O29" s="117">
        <f t="shared" si="1"/>
        <v>1630</v>
      </c>
    </row>
    <row r="30" spans="1:15" ht="12.75" customHeight="1">
      <c r="A30" s="118" t="s">
        <v>154</v>
      </c>
      <c r="B30" s="119"/>
      <c r="C30" s="119">
        <v>97</v>
      </c>
      <c r="D30" s="119"/>
      <c r="E30" s="119"/>
      <c r="F30" s="119"/>
      <c r="G30" s="119">
        <v>97</v>
      </c>
      <c r="H30" s="119">
        <v>66</v>
      </c>
      <c r="I30" s="119"/>
      <c r="J30" s="119"/>
      <c r="K30" s="119"/>
      <c r="L30" s="119"/>
      <c r="M30" s="119">
        <v>66</v>
      </c>
      <c r="N30" s="120">
        <f t="shared" si="2"/>
        <v>326</v>
      </c>
      <c r="O30" s="117">
        <f t="shared" si="1"/>
        <v>586</v>
      </c>
    </row>
    <row r="31" spans="1:15" ht="13.5" customHeight="1">
      <c r="A31" s="118" t="s">
        <v>155</v>
      </c>
      <c r="B31" s="119"/>
      <c r="C31" s="119"/>
      <c r="D31" s="119"/>
      <c r="E31" s="119"/>
      <c r="F31" s="119"/>
      <c r="G31" s="119"/>
      <c r="H31" s="119"/>
      <c r="I31" s="119"/>
      <c r="J31" s="119">
        <v>50</v>
      </c>
      <c r="K31" s="119"/>
      <c r="L31" s="119"/>
      <c r="M31" s="119"/>
      <c r="N31" s="120">
        <f t="shared" si="2"/>
        <v>50</v>
      </c>
      <c r="O31" s="117">
        <f t="shared" si="1"/>
        <v>100</v>
      </c>
    </row>
    <row r="32" spans="1:15" ht="12.75" customHeight="1">
      <c r="A32" s="118" t="s">
        <v>156</v>
      </c>
      <c r="B32" s="119"/>
      <c r="C32" s="119">
        <v>11.5</v>
      </c>
      <c r="D32" s="119"/>
      <c r="E32" s="119"/>
      <c r="F32" s="119"/>
      <c r="G32" s="119"/>
      <c r="H32" s="119"/>
      <c r="I32" s="119"/>
      <c r="J32" s="119"/>
      <c r="K32" s="119"/>
      <c r="L32" s="119"/>
      <c r="M32" s="119">
        <v>11.5</v>
      </c>
      <c r="N32" s="120">
        <f t="shared" si="2"/>
        <v>23</v>
      </c>
      <c r="O32" s="117">
        <f t="shared" si="1"/>
        <v>34.5</v>
      </c>
    </row>
    <row r="33" spans="1:15" ht="12.75" customHeight="1">
      <c r="A33" s="118" t="s">
        <v>175</v>
      </c>
      <c r="B33" s="119"/>
      <c r="C33" s="119"/>
      <c r="D33" s="119"/>
      <c r="E33" s="119"/>
      <c r="F33" s="119">
        <v>40</v>
      </c>
      <c r="G33" s="119"/>
      <c r="H33" s="119"/>
      <c r="I33" s="119"/>
      <c r="J33" s="119"/>
      <c r="K33" s="119"/>
      <c r="L33" s="119"/>
      <c r="M33" s="119"/>
      <c r="N33" s="120">
        <f t="shared" si="2"/>
        <v>40</v>
      </c>
      <c r="O33" s="117">
        <f t="shared" si="1"/>
        <v>80</v>
      </c>
    </row>
    <row r="34" spans="1:15" ht="12" customHeight="1">
      <c r="A34" s="118" t="s">
        <v>157</v>
      </c>
      <c r="B34" s="119"/>
      <c r="C34" s="119"/>
      <c r="D34" s="119"/>
      <c r="E34" s="119"/>
      <c r="F34" s="119"/>
      <c r="G34" s="119"/>
      <c r="H34" s="119">
        <v>20</v>
      </c>
      <c r="I34" s="119"/>
      <c r="J34" s="119"/>
      <c r="K34" s="119"/>
      <c r="L34" s="119"/>
      <c r="M34" s="119"/>
      <c r="N34" s="120">
        <f t="shared" si="2"/>
        <v>20</v>
      </c>
      <c r="O34" s="117">
        <f t="shared" si="1"/>
        <v>40</v>
      </c>
    </row>
    <row r="35" spans="1:15" ht="12" customHeight="1">
      <c r="A35" s="118" t="s">
        <v>59</v>
      </c>
      <c r="B35" s="119"/>
      <c r="C35" s="119">
        <v>200</v>
      </c>
      <c r="D35" s="119"/>
      <c r="E35" s="119"/>
      <c r="F35" s="119"/>
      <c r="G35" s="119">
        <v>200</v>
      </c>
      <c r="H35" s="119"/>
      <c r="I35" s="119"/>
      <c r="J35" s="119"/>
      <c r="K35" s="119"/>
      <c r="L35" s="119">
        <v>200</v>
      </c>
      <c r="M35" s="119"/>
      <c r="N35" s="120">
        <f t="shared" si="2"/>
        <v>600</v>
      </c>
      <c r="O35" s="117">
        <f t="shared" si="1"/>
        <v>1000</v>
      </c>
    </row>
    <row r="36" spans="1:15" ht="12" customHeight="1">
      <c r="A36" s="118" t="s">
        <v>158</v>
      </c>
      <c r="B36" s="119">
        <v>1</v>
      </c>
      <c r="C36" s="119">
        <v>1</v>
      </c>
      <c r="D36" s="119">
        <v>1</v>
      </c>
      <c r="E36" s="119">
        <v>1</v>
      </c>
      <c r="F36" s="119">
        <v>1</v>
      </c>
      <c r="G36" s="119">
        <v>1</v>
      </c>
      <c r="H36" s="119">
        <v>1</v>
      </c>
      <c r="I36" s="119">
        <v>1</v>
      </c>
      <c r="J36" s="119">
        <v>1</v>
      </c>
      <c r="K36" s="119">
        <v>1</v>
      </c>
      <c r="L36" s="119">
        <v>1</v>
      </c>
      <c r="M36" s="119">
        <v>1</v>
      </c>
      <c r="N36" s="120">
        <f t="shared" si="2"/>
        <v>12</v>
      </c>
      <c r="O36" s="117">
        <f t="shared" si="1"/>
        <v>21</v>
      </c>
    </row>
    <row r="37" spans="1:15" ht="12" customHeight="1">
      <c r="A37" s="118" t="s">
        <v>33</v>
      </c>
      <c r="B37" s="119"/>
      <c r="C37" s="119">
        <v>100</v>
      </c>
      <c r="D37" s="119"/>
      <c r="E37" s="119">
        <v>100</v>
      </c>
      <c r="F37" s="119"/>
      <c r="G37" s="119">
        <v>100</v>
      </c>
      <c r="H37" s="119"/>
      <c r="I37" s="119">
        <v>100</v>
      </c>
      <c r="J37" s="119"/>
      <c r="K37" s="119">
        <v>100</v>
      </c>
      <c r="L37" s="119"/>
      <c r="M37" s="119"/>
      <c r="N37" s="120">
        <f t="shared" si="2"/>
        <v>500</v>
      </c>
      <c r="O37" s="117">
        <v>900</v>
      </c>
    </row>
    <row r="38" spans="1:15" ht="12.75" customHeight="1">
      <c r="A38" s="118" t="s">
        <v>159</v>
      </c>
      <c r="B38" s="119"/>
      <c r="C38" s="119">
        <v>8</v>
      </c>
      <c r="D38" s="119"/>
      <c r="E38" s="119"/>
      <c r="F38" s="119">
        <v>8</v>
      </c>
      <c r="G38" s="119"/>
      <c r="H38" s="119"/>
      <c r="I38" s="119"/>
      <c r="J38" s="119"/>
      <c r="K38" s="119"/>
      <c r="L38" s="119"/>
      <c r="M38" s="119"/>
      <c r="N38" s="120">
        <f t="shared" si="2"/>
        <v>16</v>
      </c>
      <c r="O38" s="117">
        <f t="shared" si="1"/>
        <v>32</v>
      </c>
    </row>
    <row r="39" spans="1:15" ht="12" customHeight="1">
      <c r="A39" s="118" t="s">
        <v>160</v>
      </c>
      <c r="B39" s="119">
        <v>105</v>
      </c>
      <c r="C39" s="119">
        <v>21</v>
      </c>
      <c r="D39" s="119">
        <v>105</v>
      </c>
      <c r="E39" s="119"/>
      <c r="F39" s="119">
        <v>105</v>
      </c>
      <c r="G39" s="119"/>
      <c r="H39" s="124">
        <v>188.4</v>
      </c>
      <c r="I39" s="119">
        <v>28</v>
      </c>
      <c r="J39" s="119">
        <v>157</v>
      </c>
      <c r="K39" s="119"/>
      <c r="L39" s="119">
        <v>105</v>
      </c>
      <c r="M39" s="119">
        <v>21</v>
      </c>
      <c r="N39" s="120">
        <f t="shared" si="2"/>
        <v>835.4</v>
      </c>
      <c r="O39" s="117">
        <f t="shared" si="1"/>
        <v>1544.8</v>
      </c>
    </row>
    <row r="40" spans="1:15" ht="11.25" customHeight="1">
      <c r="A40" s="118" t="s">
        <v>161</v>
      </c>
      <c r="B40" s="119">
        <v>270</v>
      </c>
      <c r="C40" s="119">
        <v>66</v>
      </c>
      <c r="D40" s="119">
        <v>28</v>
      </c>
      <c r="E40" s="119">
        <v>268</v>
      </c>
      <c r="F40" s="119">
        <v>100</v>
      </c>
      <c r="G40" s="119">
        <v>201</v>
      </c>
      <c r="H40" s="119">
        <v>237.5</v>
      </c>
      <c r="I40" s="119">
        <v>66</v>
      </c>
      <c r="J40" s="119">
        <v>100</v>
      </c>
      <c r="K40" s="119">
        <v>303.39999999999998</v>
      </c>
      <c r="L40" s="119">
        <v>28</v>
      </c>
      <c r="M40" s="119">
        <v>236</v>
      </c>
      <c r="N40" s="120">
        <f t="shared" si="2"/>
        <v>1903.9</v>
      </c>
      <c r="O40" s="117">
        <f t="shared" si="1"/>
        <v>3240.4</v>
      </c>
    </row>
    <row r="41" spans="1:15" ht="12.75" customHeight="1">
      <c r="A41" s="118" t="s">
        <v>162</v>
      </c>
      <c r="B41" s="119">
        <v>15.5</v>
      </c>
      <c r="C41" s="119">
        <v>39.5</v>
      </c>
      <c r="D41" s="119">
        <v>62</v>
      </c>
      <c r="E41" s="119">
        <v>25.5</v>
      </c>
      <c r="F41" s="119">
        <v>34</v>
      </c>
      <c r="G41" s="119">
        <v>12.5</v>
      </c>
      <c r="H41" s="119">
        <v>103.5</v>
      </c>
      <c r="I41" s="119">
        <v>44.5</v>
      </c>
      <c r="J41" s="119">
        <v>20</v>
      </c>
      <c r="K41" s="119">
        <v>25.5</v>
      </c>
      <c r="L41" s="119">
        <v>27</v>
      </c>
      <c r="M41" s="119">
        <v>27.5</v>
      </c>
      <c r="N41" s="120">
        <f t="shared" si="2"/>
        <v>437</v>
      </c>
      <c r="O41" s="117">
        <f t="shared" si="1"/>
        <v>794</v>
      </c>
    </row>
    <row r="42" spans="1:15" ht="12" customHeight="1">
      <c r="A42" s="118" t="s">
        <v>163</v>
      </c>
      <c r="B42" s="119">
        <v>12</v>
      </c>
      <c r="C42" s="119">
        <v>26</v>
      </c>
      <c r="D42" s="119">
        <v>9</v>
      </c>
      <c r="E42" s="119">
        <v>12.5</v>
      </c>
      <c r="F42" s="119">
        <v>32</v>
      </c>
      <c r="G42" s="119">
        <v>12.5</v>
      </c>
      <c r="H42" s="119">
        <v>18.5</v>
      </c>
      <c r="I42" s="119">
        <v>12</v>
      </c>
      <c r="J42" s="119">
        <v>17</v>
      </c>
      <c r="K42" s="119">
        <v>30.5</v>
      </c>
      <c r="L42" s="119">
        <v>28</v>
      </c>
      <c r="M42" s="119">
        <v>18</v>
      </c>
      <c r="N42" s="120">
        <f t="shared" si="2"/>
        <v>228</v>
      </c>
      <c r="O42" s="117">
        <f t="shared" si="1"/>
        <v>379.5</v>
      </c>
    </row>
    <row r="43" spans="1:15" ht="12" customHeight="1">
      <c r="A43" s="118" t="s">
        <v>164</v>
      </c>
      <c r="B43" s="119"/>
      <c r="C43" s="119">
        <v>25</v>
      </c>
      <c r="D43" s="119">
        <v>25</v>
      </c>
      <c r="E43" s="119">
        <v>143.5</v>
      </c>
      <c r="F43" s="119"/>
      <c r="G43" s="119">
        <v>69</v>
      </c>
      <c r="H43" s="119"/>
      <c r="I43" s="119">
        <v>50</v>
      </c>
      <c r="J43" s="119">
        <v>261</v>
      </c>
      <c r="K43" s="119">
        <v>69</v>
      </c>
      <c r="L43" s="119">
        <v>25</v>
      </c>
      <c r="M43" s="119">
        <v>25</v>
      </c>
      <c r="N43" s="120">
        <f t="shared" si="2"/>
        <v>692.5</v>
      </c>
      <c r="O43" s="117">
        <f t="shared" si="1"/>
        <v>1266</v>
      </c>
    </row>
    <row r="44" spans="1:15" ht="11.25" customHeight="1">
      <c r="A44" s="118" t="s">
        <v>165</v>
      </c>
      <c r="B44" s="119"/>
      <c r="C44" s="119">
        <v>116</v>
      </c>
      <c r="D44" s="119">
        <v>126</v>
      </c>
      <c r="E44" s="119"/>
      <c r="F44" s="119"/>
      <c r="G44" s="119">
        <v>104</v>
      </c>
      <c r="H44" s="119"/>
      <c r="I44" s="119"/>
      <c r="J44" s="119"/>
      <c r="K44" s="119">
        <v>19</v>
      </c>
      <c r="L44" s="119">
        <v>154</v>
      </c>
      <c r="M44" s="119"/>
      <c r="N44" s="120">
        <f t="shared" si="2"/>
        <v>519</v>
      </c>
      <c r="O44" s="117">
        <f t="shared" si="1"/>
        <v>865</v>
      </c>
    </row>
    <row r="45" spans="1:15" ht="11.25" customHeight="1">
      <c r="A45" s="118" t="s">
        <v>166</v>
      </c>
      <c r="B45" s="119"/>
      <c r="C45" s="119">
        <v>0.6</v>
      </c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>
        <f t="shared" si="2"/>
        <v>0.6</v>
      </c>
      <c r="O45" s="117">
        <f t="shared" si="1"/>
        <v>1.2</v>
      </c>
    </row>
    <row r="46" spans="1:15" ht="12.75" customHeight="1">
      <c r="A46" s="118" t="s">
        <v>167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>
        <v>114</v>
      </c>
      <c r="N46" s="120">
        <f t="shared" si="2"/>
        <v>114</v>
      </c>
      <c r="O46" s="117">
        <f t="shared" si="1"/>
        <v>114</v>
      </c>
    </row>
    <row r="47" spans="1:15" ht="12.75" customHeight="1">
      <c r="A47" s="118" t="s">
        <v>168</v>
      </c>
      <c r="B47" s="119">
        <v>108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20">
        <f t="shared" si="2"/>
        <v>108</v>
      </c>
      <c r="O47" s="117">
        <f t="shared" si="1"/>
        <v>216</v>
      </c>
    </row>
    <row r="48" spans="1:15" ht="11.25" customHeight="1">
      <c r="A48" s="118" t="s">
        <v>169</v>
      </c>
      <c r="B48" s="119"/>
      <c r="C48" s="119"/>
      <c r="D48" s="119"/>
      <c r="E48" s="119">
        <v>3</v>
      </c>
      <c r="F48" s="119"/>
      <c r="G48" s="119">
        <v>3</v>
      </c>
      <c r="H48" s="119">
        <v>3.7</v>
      </c>
      <c r="I48" s="119"/>
      <c r="J48" s="119"/>
      <c r="K48" s="119">
        <v>3</v>
      </c>
      <c r="L48" s="119"/>
      <c r="M48" s="119"/>
      <c r="N48" s="120">
        <f t="shared" si="2"/>
        <v>12.7</v>
      </c>
      <c r="O48" s="117">
        <f t="shared" si="1"/>
        <v>22.4</v>
      </c>
    </row>
    <row r="49" spans="1:15" ht="11.25" customHeight="1">
      <c r="A49" s="118" t="s">
        <v>170</v>
      </c>
      <c r="B49" s="119"/>
      <c r="C49" s="119"/>
      <c r="D49" s="119"/>
      <c r="E49" s="119"/>
      <c r="F49" s="119"/>
      <c r="G49" s="119"/>
      <c r="H49" s="119"/>
      <c r="I49" s="119"/>
      <c r="J49" s="119">
        <v>36.5</v>
      </c>
      <c r="K49" s="119">
        <v>38</v>
      </c>
      <c r="L49" s="119"/>
      <c r="M49" s="119"/>
      <c r="N49" s="120">
        <f>SUM(B49:M49)</f>
        <v>74.5</v>
      </c>
      <c r="O49" s="117">
        <f t="shared" si="1"/>
        <v>111</v>
      </c>
    </row>
    <row r="50" spans="1:15" ht="11.25" customHeight="1">
      <c r="A50" s="118" t="s">
        <v>171</v>
      </c>
      <c r="B50" s="119"/>
      <c r="C50" s="119"/>
      <c r="D50" s="119"/>
      <c r="E50" s="119"/>
      <c r="F50" s="119"/>
      <c r="G50" s="119"/>
      <c r="H50" s="119"/>
      <c r="I50" s="119"/>
      <c r="J50" s="119">
        <v>25</v>
      </c>
      <c r="K50" s="119"/>
      <c r="L50" s="119"/>
      <c r="M50" s="119"/>
      <c r="N50" s="120">
        <f>SUM(B50:M50)</f>
        <v>25</v>
      </c>
      <c r="O50" s="117">
        <f t="shared" si="1"/>
        <v>50</v>
      </c>
    </row>
    <row r="51" spans="1:15" ht="12.75" customHeight="1">
      <c r="A51" s="118" t="s">
        <v>172</v>
      </c>
      <c r="B51" s="119">
        <v>2.5000000000000001E-2</v>
      </c>
      <c r="C51" s="119">
        <v>2.5000000000000001E-2</v>
      </c>
      <c r="D51" s="119">
        <v>2.5000000000000001E-2</v>
      </c>
      <c r="E51" s="119">
        <v>2.5000000000000001E-2</v>
      </c>
      <c r="F51" s="125">
        <v>2.5000000000000001E-2</v>
      </c>
      <c r="G51" s="119">
        <v>2.5000000000000001E-2</v>
      </c>
      <c r="H51" s="119">
        <v>2.5000000000000001E-2</v>
      </c>
      <c r="I51" s="119">
        <v>2.5000000000000001E-2</v>
      </c>
      <c r="J51" s="119"/>
      <c r="K51" s="119">
        <v>2.5000000000000001E-2</v>
      </c>
      <c r="L51" s="119">
        <v>2.5000000000000001E-2</v>
      </c>
      <c r="M51" s="119">
        <v>2.5000000000000001E-2</v>
      </c>
      <c r="N51" s="120">
        <f>SUM(B51:M51)</f>
        <v>0.27499999999999997</v>
      </c>
      <c r="O51" s="117">
        <f t="shared" si="1"/>
        <v>0.47499999999999998</v>
      </c>
    </row>
    <row r="52" spans="1:15" ht="10.5" customHeight="1">
      <c r="A52" s="110" t="s">
        <v>173</v>
      </c>
      <c r="B52" s="111">
        <v>6</v>
      </c>
      <c r="C52" s="111">
        <v>6</v>
      </c>
      <c r="D52" s="111">
        <v>6</v>
      </c>
      <c r="E52" s="111">
        <v>6</v>
      </c>
      <c r="F52" s="111">
        <v>6</v>
      </c>
      <c r="G52" s="111">
        <v>6</v>
      </c>
      <c r="H52" s="111">
        <v>6</v>
      </c>
      <c r="I52" s="111">
        <v>6</v>
      </c>
      <c r="J52" s="111">
        <v>6</v>
      </c>
      <c r="K52" s="111">
        <v>6</v>
      </c>
      <c r="L52" s="111">
        <v>6</v>
      </c>
      <c r="M52" s="111">
        <v>6</v>
      </c>
      <c r="N52" s="112">
        <f>SUM(B52:M52)</f>
        <v>72</v>
      </c>
      <c r="O52" s="117">
        <f t="shared" si="1"/>
        <v>126</v>
      </c>
    </row>
  </sheetData>
  <customSheetViews>
    <customSheetView guid="{2C212989-A333-454D-B8B1-AE9F518C92CE}" showPageBreaks="1">
      <selection activeCell="L55" sqref="L55"/>
      <pageMargins left="0.25" right="0.25" top="0.75" bottom="0.75" header="0.3" footer="0.3"/>
      <pageSetup paperSize="9" orientation="portrait" horizontalDpi="0" verticalDpi="0" r:id="rId1"/>
    </customSheetView>
    <customSheetView guid="{BB512B7A-002E-4382-8AE4-BE452033FF33}">
      <selection activeCell="P52" sqref="P52"/>
      <pageMargins left="0.25" right="0.25" top="0.75" bottom="0.75" header="0.3" footer="0.3"/>
      <pageSetup paperSize="9" orientation="portrait" horizontalDpi="0" verticalDpi="0" r:id="rId2"/>
    </customSheetView>
  </customSheetViews>
  <pageMargins left="0.25" right="0.25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Сводная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cp:lastPrinted>2015-05-15T10:40:42Z</cp:lastPrinted>
  <dcterms:created xsi:type="dcterms:W3CDTF">2006-09-28T05:33:49Z</dcterms:created>
  <dcterms:modified xsi:type="dcterms:W3CDTF">2015-05-26T10:19:23Z</dcterms:modified>
</cp:coreProperties>
</file>